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ção de Logística e Insumos\PROCESSOS\2022\LICITAÇÕES\Insumos básicos, eletricos e hidraulicos para o Sesc\"/>
    </mc:Choice>
  </mc:AlternateContent>
  <xr:revisionPtr revIDLastSave="0" documentId="13_ncr:1_{BAE6C65D-93AB-49C2-8D9B-3E5207184E92}" xr6:coauthVersionLast="47" xr6:coauthVersionMax="47" xr10:uidLastSave="{00000000-0000-0000-0000-000000000000}"/>
  <bookViews>
    <workbookView xWindow="-120" yWindow="-120" windowWidth="29040" windowHeight="15840" xr2:uid="{B4B6EB4A-FDFC-4EF2-9A2B-708E33649C2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5" i="1" l="1"/>
  <c r="G186" i="1" s="1"/>
  <c r="G180" i="1"/>
  <c r="G181" i="1" s="1"/>
  <c r="G175" i="1"/>
  <c r="G176" i="1" s="1"/>
  <c r="G170" i="1"/>
  <c r="G171" i="1" s="1"/>
  <c r="G165" i="1"/>
  <c r="G166" i="1" s="1"/>
  <c r="G160" i="1"/>
  <c r="G161" i="1" s="1"/>
  <c r="G155" i="1"/>
  <c r="G156" i="1" s="1"/>
  <c r="G150" i="1"/>
  <c r="G151" i="1" s="1"/>
  <c r="G145" i="1"/>
  <c r="G146" i="1" s="1"/>
  <c r="G140" i="1"/>
  <c r="G141" i="1" s="1"/>
  <c r="G135" i="1"/>
  <c r="G136" i="1" s="1"/>
  <c r="G130" i="1"/>
  <c r="G131" i="1" s="1"/>
  <c r="G125" i="1"/>
  <c r="G126" i="1" s="1"/>
  <c r="G120" i="1"/>
  <c r="G121" i="1" s="1"/>
  <c r="G115" i="1"/>
  <c r="G116" i="1" s="1"/>
  <c r="G110" i="1"/>
  <c r="G111" i="1" s="1"/>
  <c r="G105" i="1"/>
  <c r="G106" i="1" s="1"/>
  <c r="G100" i="1"/>
  <c r="G101" i="1" s="1"/>
  <c r="G95" i="1"/>
  <c r="G96" i="1" s="1"/>
  <c r="G90" i="1"/>
  <c r="G91" i="1" s="1"/>
  <c r="G85" i="1"/>
  <c r="G86" i="1" s="1"/>
  <c r="G80" i="1"/>
  <c r="G81" i="1" s="1"/>
  <c r="G75" i="1"/>
  <c r="G76" i="1" s="1"/>
  <c r="G70" i="1"/>
  <c r="G71" i="1" s="1"/>
  <c r="G65" i="1"/>
  <c r="G66" i="1" s="1"/>
  <c r="G60" i="1"/>
  <c r="G61" i="1" s="1"/>
  <c r="G55" i="1"/>
  <c r="G56" i="1" s="1"/>
  <c r="G50" i="1"/>
  <c r="G51" i="1" s="1"/>
  <c r="G45" i="1"/>
  <c r="G46" i="1" s="1"/>
  <c r="G40" i="1"/>
  <c r="G41" i="1" s="1"/>
  <c r="G35" i="1"/>
  <c r="G36" i="1" s="1"/>
  <c r="G30" i="1"/>
  <c r="G31" i="1" s="1"/>
  <c r="G25" i="1"/>
  <c r="G26" i="1" s="1"/>
  <c r="G20" i="1"/>
  <c r="G21" i="1" s="1"/>
  <c r="G15" i="1"/>
  <c r="G16" i="1" s="1"/>
  <c r="G10" i="1"/>
  <c r="G11" i="1" s="1"/>
  <c r="G5" i="1"/>
  <c r="G6" i="1" s="1"/>
</calcChain>
</file>

<file path=xl/sharedStrings.xml><?xml version="1.0" encoding="utf-8"?>
<sst xmlns="http://schemas.openxmlformats.org/spreadsheetml/2006/main" count="186" uniqueCount="150">
  <si>
    <t>INSUMOS BÁSICOS, ELÉTRICOS E HIDRAÚLICOS PARA O SESC/GO</t>
  </si>
  <si>
    <t>PORCENTAGEM DE DESCONTO SOBRE O VALOR TOTAL DO LOTE 36</t>
  </si>
  <si>
    <t>VALOR DO DESCONTO</t>
  </si>
  <si>
    <t>VALOR TOTAL DO LOTE 36 COM DESCONTO APLICADO 
(INSERIR NO Licitações-e do Banco do Brasil)</t>
  </si>
  <si>
    <t>PORCENTAGEM DE DESCONTO SOBRE O VALOR TOTAL DO LOTE 01</t>
  </si>
  <si>
    <t>VALOR TOTAL DO LOTE 01 COM DESCONTO APLICADO 
(INSERIR NO Licitações-e do Banco do Brasil)</t>
  </si>
  <si>
    <t>VALOR TOTAL DO LOTE 02 COM DESCONTO APLICADO 
(INSERIR NO Licitações-e do Banco do Brasil)</t>
  </si>
  <si>
    <t>LOTE 1 - MATERIAIS BÁSICOS - SESC FAIÇALVILLE</t>
  </si>
  <si>
    <t>LOTE 2 - MATERIAIS ELÉTRICOS - SESC FAIÇALVILLE</t>
  </si>
  <si>
    <t>VALOR TOTAL DO LOTE 02 - TABELA SINAPI</t>
  </si>
  <si>
    <t>VALOR TOTAL DO LOTE 01 - TABELA SINAPI</t>
  </si>
  <si>
    <t>LOTE 3 - MATERIAIS HIDRÁULICOS - SESC FAIÇALVILLE</t>
  </si>
  <si>
    <t>VALOR TOTAL DO LOTE 03 - TABELA SINAPI</t>
  </si>
  <si>
    <t>LOTE 4 - MATERIAIS BÁSICOS - SESC CIDADANIA</t>
  </si>
  <si>
    <t>VALOR TOTAL DO LOTE 04 - TABELA SINAPI</t>
  </si>
  <si>
    <t>VALOR TOTAL DO LOTE 05 - TABELA SINAPI</t>
  </si>
  <si>
    <t>LOTE 5 - MATERIAIS ELÉTRICOS - SESC CIDADANIA</t>
  </si>
  <si>
    <t>PORCENTAGEM DE DESCONTO SOBRE O VALOR TOTAL DO LOTE 02</t>
  </si>
  <si>
    <t>PORCENTAGEM DE DESCONTO SOBRE O VALOR TOTAL DO LOTE 03</t>
  </si>
  <si>
    <t>VALOR TOTAL DO LOTE 03 COM DESCONTO APLICADO 
(INSERIR NO Licitações-e do Banco do Brasil)</t>
  </si>
  <si>
    <t>PORCENTAGEM DE DESCONTO SOBRE O VALOR TOTAL DO LOTE 04</t>
  </si>
  <si>
    <t>VALOR TOTAL DO LOTE 04 COM DESCONTO APLICADO 
(INSERIR NO Licitações-e do Banco do Brasil)</t>
  </si>
  <si>
    <t>PORCENTAGEM DE DESCONTO SOBRE O VALOR TOTAL DO LOTE 05</t>
  </si>
  <si>
    <t>VALOR TOTAL DO LOTE 05 COM DESCONTO APLICADO 
(INSERIR NO Licitações-e do Banco do Brasil)</t>
  </si>
  <si>
    <t>VALOR TOTAL DO LOTE 06 - TABELA SINAPI</t>
  </si>
  <si>
    <t>PORCENTAGEM DE DESCONTO SOBRE O VALOR TOTAL DO LOTE 06</t>
  </si>
  <si>
    <t>VALOR TOTAL DO LOTE 06 COM DESCONTO APLICADO 
(INSERIR NO Licitações-e do Banco do Brasil)</t>
  </si>
  <si>
    <t>LOTE 6 - MATERIAIS HIDRÁULICOS - SESC CIDADANIA</t>
  </si>
  <si>
    <t>VALOR TOTAL DO LOTE 07 - TABELA SINAPI</t>
  </si>
  <si>
    <t>PORCENTAGEM DE DESCONTO SOBRE O VALOR TOTAL DO LOTE 07</t>
  </si>
  <si>
    <t>VALOR TOTAL DO LOTE 07 COM DESCONTO APLICADO 
(INSERIR NO Licitações-e do Banco do Brasil)</t>
  </si>
  <si>
    <t>LOTE 7 - MATERIAIS BÁSICOS - SESC CALDAS NOVAS</t>
  </si>
  <si>
    <t>VALOR TOTAL DO LOTE 08 - TABELA SINAPI</t>
  </si>
  <si>
    <t>PORCENTAGEM DE DESCONTO SOBRE O VALOR TOTAL DO LOTE 08</t>
  </si>
  <si>
    <t>VALOR TOTAL DO LOTE 08 COM DESCONTO APLICADO 
(INSERIR NO Licitações-e do Banco do Brasil)</t>
  </si>
  <si>
    <t>LOTE 8 - MATERIAIS ELÉTRICOS - SESC CALDAS NOVAS</t>
  </si>
  <si>
    <t>LOTE 9 - MATERIAIS HIDRÁULICOS - SESC CALDAS NOVAS</t>
  </si>
  <si>
    <t>VALOR TOTAL DO LOTE 09 - TABELA SINAPI</t>
  </si>
  <si>
    <t>PORCENTAGEM DE DESCONTO SOBRE O VALOR TOTAL DO LOTE 09</t>
  </si>
  <si>
    <t>VALOR TOTAL DO LOTE 09 COM DESCONTO APLICADO 
(INSERIR NO Licitações-e do Banco do Brasil)</t>
  </si>
  <si>
    <t>VALOR TOTAL DO LOTE 10 - TABELA SINAPI</t>
  </si>
  <si>
    <t>PORCENTAGEM DE DESCONTO SOBRE O VALOR TOTAL DO LOTE 10</t>
  </si>
  <si>
    <t>VALOR TOTAL DO LOTE 10 COM DESCONTO APLICADO 
(INSERIR NO Licitações-e do Banco do Brasil)</t>
  </si>
  <si>
    <t>LOTE 10 - MATERIAIS BÁSICOS - SESC CAMPINAS</t>
  </si>
  <si>
    <t>LOTE 11 - MATERIAIS ELÉTRICOS - SESC CAMPINAS</t>
  </si>
  <si>
    <t>VALOR TOTAL DO LOTE 11 - TABELA SINAPI</t>
  </si>
  <si>
    <t>PORCENTAGEM DE DESCONTO SOBRE O VALOR TOTAL DO LOTE 11</t>
  </si>
  <si>
    <t>VALOR TOTAL DO LOTE 11 COM DESCONTO APLICADO 
(INSERIR NO Licitações-e do Banco do Brasil)</t>
  </si>
  <si>
    <t>VALOR TOTAL DO LOTE 12 - TABELA SINAPI</t>
  </si>
  <si>
    <t>PORCENTAGEM DE DESCONTO SOBRE O VALOR TOTAL DO LOTE 12</t>
  </si>
  <si>
    <t>VALOR TOTAL DO LOTE 12 COM DESCONTO APLICADO 
(INSERIR NO Licitações-e do Banco do Brasil)</t>
  </si>
  <si>
    <t>LOTE 12 - MATERIAIS HIDRÁULICOS - SESC CAMPINAS</t>
  </si>
  <si>
    <t>VALOR TOTAL DO LOTE 13 - TABELA SINAPI</t>
  </si>
  <si>
    <t>LOTE 13 - MATERIAIS BÁSICOS - SESC ANÁPOLIS</t>
  </si>
  <si>
    <t>PORCENTAGEM DE DESCONTO SOBRE O VALOR TOTAL DO LOTE 13</t>
  </si>
  <si>
    <t>VALOR TOTAL DO LOTE 13 COM DESCONTO APLICADO 
(INSERIR NO Licitações-e do Banco do Brasil)</t>
  </si>
  <si>
    <t>LOTE 14 - MATERIAIS ELÉTRICOS - SESC ANÁPOLIS</t>
  </si>
  <si>
    <t>VALOR TOTAL DO LOTE 14 - TABELA SINAPI</t>
  </si>
  <si>
    <t>PORCENTAGEM DE DESCONTO SOBRE O VALOR TOTAL DO LOTE 14</t>
  </si>
  <si>
    <t>VALOR TOTAL DO LOTE 14 COM DESCONTO APLICADO 
(INSERIR NO Licitações-e do Banco do Brasil)</t>
  </si>
  <si>
    <t>VALOR TOTAL DO LOTE 15 - TABELA SINAPI</t>
  </si>
  <si>
    <t>LOTE 15 - MATERIAIS HIDRÁULICOS - SESC ANÁPOLIS</t>
  </si>
  <si>
    <t>PORCENTAGEM DE DESCONTO SOBRE O VALOR TOTAL DO LOTE 15</t>
  </si>
  <si>
    <t>VALOR TOTAL DO LOTE 15 COM DESCONTO APLICADO 
(INSERIR NO Licitações-e do Banco do Brasil)</t>
  </si>
  <si>
    <t>LOTE 16 - MATERIAIS BÁSICOS - SESC ITUMBIARA</t>
  </si>
  <si>
    <t>VALOR TOTAL DO LOTE 16 - TABELA SINAPI</t>
  </si>
  <si>
    <t>PORCENTAGEM DE DESCONTO SOBRE O VALOR TOTAL DO LOTE 16</t>
  </si>
  <si>
    <t>VALOR TOTAL DO LOTE 16 COM DESCONTO APLICADO 
(INSERIR NO Licitações-e do Banco do Brasil)</t>
  </si>
  <si>
    <t>LOTE 17 - MATERIAIS ELÉTRICOS - SESC ITUMBIARA</t>
  </si>
  <si>
    <t>VALOR TOTAL DO LOTE 17 - TABELA SINAPI</t>
  </si>
  <si>
    <t>PORCENTAGEM DE DESCONTO SOBRE O VALOR TOTAL DO LOTE 17</t>
  </si>
  <si>
    <t>VALOR TOTAL DO LOTE 17 COM DESCONTO APLICADO 
(INSERIR NO Licitações-e do Banco do Brasil)</t>
  </si>
  <si>
    <t>LOTE 18 - MATERIAIS HIDRÁULICOS - SESC ITUMBIARA</t>
  </si>
  <si>
    <t>VALOR TOTAL DO LOTE 18 - TABELA SINAPI</t>
  </si>
  <si>
    <t>PORCENTAGEM DE DESCONTO SOBRE O VALOR TOTAL DO LOTE 18</t>
  </si>
  <si>
    <t>VALOR TOTAL DO LOTE 18 COM DESCONTO APLICADO 
(INSERIR NO Licitações-e do Banco do Brasil)</t>
  </si>
  <si>
    <t>LOTE 19 - MATERIAIS BÁSICOS - SESC JATAÍ</t>
  </si>
  <si>
    <t>VALOR TOTAL DO LOTE 19 - TABELA SINAPI</t>
  </si>
  <si>
    <t>PORCENTAGEM DE DESCONTO SOBRE O VALOR TOTAL DO LOTE 19</t>
  </si>
  <si>
    <t>VALOR TOTAL DO LOTE 19 COM DESCONTO APLICADO 
(INSERIR NO Licitações-e do Banco do Brasil)</t>
  </si>
  <si>
    <t>VALOR TOTAL DO LOTE 20 - TABELA SINAPI</t>
  </si>
  <si>
    <t>LOTE 20 - MATERIAIS ELÉTRICOS - SESC JATAÍ</t>
  </si>
  <si>
    <t>PORCENTAGEM DE DESCONTO SOBRE O VALOR TOTAL DO LOTE 20</t>
  </si>
  <si>
    <t>VALOR TOTAL DO LOTE 20 COM DESCONTO APLICADO 
(INSERIR NO Licitações-e do Banco do Brasil)</t>
  </si>
  <si>
    <t>LOTE 21 - MATERIAIS HIDRÁULICOS - SESC JATAÍ</t>
  </si>
  <si>
    <t>VALOR TOTAL DO LOTE 21 - TABELA SINAPI</t>
  </si>
  <si>
    <t>PORCENTAGEM DE DESCONTO SOBRE O VALOR TOTAL DO LOTE 21</t>
  </si>
  <si>
    <t>VALOR TOTAL DO LOTE 21 COM DESCONTO APLICADO 
(INSERIR NO Licitações-e do Banco do Brasil)</t>
  </si>
  <si>
    <t>LOTE 22 - MATERIAIS BÁSICOS - SESC MESA BRASIL</t>
  </si>
  <si>
    <t>VALOR TOTAL DO LOTE 22 - TABELA SINAPI</t>
  </si>
  <si>
    <t>PORCENTAGEM DE DESCONTO SOBRE O VALOR TOTAL DO LOTE 22</t>
  </si>
  <si>
    <t>VALOR TOTAL DO LOTE 22 COM DESCONTO APLICADO 
(INSERIR NO Licitações-e do Banco do Brasil)</t>
  </si>
  <si>
    <t>LOTE 23 - MATERIAIS ELÉTRICOS - SESC MESA BRASIL</t>
  </si>
  <si>
    <t>VALOR TOTAL DO LOTE 23 - TABELA SINAPI</t>
  </si>
  <si>
    <t>PORCENTAGEM DE DESCONTO SOBRE O VALOR TOTAL DO LOTE 23</t>
  </si>
  <si>
    <t>VALOR TOTAL DO LOTE 23 COM DESCONTO APLICADO 
(INSERIR NO Licitações-e do Banco do Brasil)</t>
  </si>
  <si>
    <t>LOTE 24 - MATERIAIS HIDRÁULICOS - SESC MESA BRASIL</t>
  </si>
  <si>
    <t>VALOR TOTAL DO LOTE 24 - TABELA SINAPI</t>
  </si>
  <si>
    <t>PORCENTAGEM DE DESCONTO SOBRE O VALOR TOTAL DO LOTE 24</t>
  </si>
  <si>
    <t>VALOR TOTAL DO LOTE 24 COM DESCONTO APLICADO 
(INSERIR NO Licitações-e do Banco do Brasil)</t>
  </si>
  <si>
    <t>LOTE 25 - MATERIAIS BÁSICOS - SESC PIRENÓPOLIS</t>
  </si>
  <si>
    <t>VALOR TOTAL DO LOTE 25 - TABELA SINAPI</t>
  </si>
  <si>
    <t>PORCENTAGEM DE DESCONTO SOBRE O VALOR TOTAL DO LOTE 25</t>
  </si>
  <si>
    <t>VALOR TOTAL DO LOTE 25 COM DESCONTO APLICADO 
(INSERIR NO Licitações-e do Banco do Brasil)</t>
  </si>
  <si>
    <t>LOTE 26 - MATERIAIS ELÉTRICOS - SESC PIRENÓPOLIS</t>
  </si>
  <si>
    <t>VALOR TOTAL DO LOTE 26 - TABELA SINAPI</t>
  </si>
  <si>
    <t>PORCENTAGEM DE DESCONTO SOBRE O VALOR TOTAL DO LOTE 26</t>
  </si>
  <si>
    <t>VALOR TOTAL DO LOTE 26 COM DESCONTO APLICADO 
(INSERIR NO Licitações-e do Banco do Brasil)</t>
  </si>
  <si>
    <t>VALOR TOTAL DO LOTE 27 - TABELA SINAPI</t>
  </si>
  <si>
    <t>LOTE 27 - MATERIAIS HIDRÁULICOS - SESC PIRENÓPOLIS</t>
  </si>
  <si>
    <t>PORCENTAGEM DE DESCONTO SOBRE O VALOR TOTAL DO LOTE 27</t>
  </si>
  <si>
    <t>VALOR TOTAL DO LOTE 27 COM DESCONTO APLICADO 
(INSERIR NO Licitações-e do Banco do Brasil)</t>
  </si>
  <si>
    <t>LOTE 28 - MATERIAIS BÁSICOS - SESC UNIVERSITÁRIO</t>
  </si>
  <si>
    <t>VALOR TOTAL DO LOTE 28 - TABELA SINAPI</t>
  </si>
  <si>
    <t>PORCENTAGEM DE DESCONTO SOBRE O VALOR TOTAL DO LOTE 28</t>
  </si>
  <si>
    <t>VALOR TOTAL DO LOTE 28 COM DESCONTO APLICADO 
(INSERIR NO Licitações-e do Banco do Brasil)</t>
  </si>
  <si>
    <t>LOTE 29 - MATERIAIS ELÉTRICOS - SESC UNIVERSITÁRIO</t>
  </si>
  <si>
    <t>VALOR TOTAL DO LOTE 29 - TABELA SINAPI</t>
  </si>
  <si>
    <t>PORCENTAGEM DE DESCONTO SOBRE O VALOR TOTAL DO LOTE 29</t>
  </si>
  <si>
    <t>VALOR TOTAL DO LOTE 29 COM DESCONTO APLICADO 
(INSERIR NO Licitações-e do Banco do Brasil)</t>
  </si>
  <si>
    <t>VALOR TOTAL DO LOTE 30 - TABELA SINAPI</t>
  </si>
  <si>
    <t>PORCENTAGEM DE DESCONTO SOBRE O VALOR TOTAL DO LOTE 30</t>
  </si>
  <si>
    <t>VALOR TOTAL DO LOTE 30 COM DESCONTO APLICADO 
(INSERIR NO Licitações-e do Banco do Brasil)</t>
  </si>
  <si>
    <t>LOTE 30 - MATERIAIS HIDRÁULICOS - SESC UNIVERSITÁRIO</t>
  </si>
  <si>
    <t>VALOR TOTAL DO LOTE 31 - TABELA SINAPI</t>
  </si>
  <si>
    <t>LOTE 31 - MATERIAIS BÁSICOS - SESC CENTRO</t>
  </si>
  <si>
    <t>PORCENTAGEM DE DESCONTO SOBRE O VALOR TOTAL DO LOTE 31</t>
  </si>
  <si>
    <t>VALOR TOTAL DO LOTE 31 COM DESCONTO APLICADO 
(INSERIR NO Licitações-e do Banco do Brasil)</t>
  </si>
  <si>
    <t>LOTE 32 - MATERIAIS ELÉTRICOS - SESC CENTRO</t>
  </si>
  <si>
    <t>VALOR TOTAL DO LOTE 32 - TABELA SINAPI</t>
  </si>
  <si>
    <t>PORCENTAGEM DE DESCONTO SOBRE O VALOR TOTAL DO LOTE 32</t>
  </si>
  <si>
    <t>VALOR TOTAL DO LOTE 32 COM DESCONTO APLICADO 
(INSERIR NO Licitações-e do Banco do Brasil)</t>
  </si>
  <si>
    <t>LOTE 33 - MATERIAIS HIDRÁULICOS - SESC CENTRO</t>
  </si>
  <si>
    <t>VALOR TOTAL DO LOTE 33 - TABELA SINAPI</t>
  </si>
  <si>
    <t>PORCENTAGEM DE DESCONTO SOBRE O VALOR TOTAL DO LOTE 33</t>
  </si>
  <si>
    <t>VALOR TOTAL DO LOTE 33 COM DESCONTO APLICADO 
(INSERIR NO Licitações-e do Banco do Brasil)</t>
  </si>
  <si>
    <t>LOTE 34 - MATERIAIS BÁSICOS - SESC ADMINISTRAÇÃO REGIONAL</t>
  </si>
  <si>
    <t>VALOR TOTAL DO LOTE 34 - TABELA SINAPI</t>
  </si>
  <si>
    <t>PORCENTAGEM DE DESCONTO SOBRE O VALOR TOTAL DO LOTE 34</t>
  </si>
  <si>
    <t>VALOR TOTAL DO LOTE 34 COM DESCONTO APLICADO 
(INSERIR NO Licitações-e do Banco do Brasil)</t>
  </si>
  <si>
    <t>LOTE 35 - MATERIAIS ELÉTRICOS - SESC ADMINISTRAÇÃO REGIONAL</t>
  </si>
  <si>
    <t>VALOR TOTAL DO LOTE 35 - TABELA SINAPI</t>
  </si>
  <si>
    <t>PORCENTAGEM DE DESCONTO SOBRE O VALOR TOTAL DO LOTE 35</t>
  </si>
  <si>
    <t>VALOR TOTAL DO LOTE 35 COM DESCONTO APLICADO 
(INSERIR NO Licitações-e do Banco do Brasil)</t>
  </si>
  <si>
    <t>LOTE 36 - MATERIAIS HIDRÁULICOS - SESC ADMINISTRAÇÃO REGIONAL</t>
  </si>
  <si>
    <t>VALOR TOTAL DO LOTE 36 - TABELA SINAPI</t>
  </si>
  <si>
    <t>LOTE 37 - MATERIAIS ELÉTRICOS - SESC JATAÍ</t>
  </si>
  <si>
    <t>VALOR TOTAL DO LOTE 37 - TABELA SINAPI</t>
  </si>
  <si>
    <t>PORCENTAGEM DE DESCONTO SOBRE O VALOR TOTAL DO LOTE 37</t>
  </si>
  <si>
    <t>VALOR TOTAL DO LOTE 37 COM DESCONTO APLICADO 
(INSERIR NO Licitações-e do Banco do Brasil)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</si>
</sst>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44" fontId="0" fillId="0" borderId="1" xfId="0" applyNumberFormat="1" applyFont="1" applyBorder="1" applyAlignment="1" applyProtection="1">
      <alignment horizontal="center" vertical="center"/>
    </xf>
    <xf numFmtId="44" fontId="2" fillId="4" borderId="1" xfId="0" applyNumberFormat="1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vertical="center" wrapText="1"/>
    </xf>
    <xf numFmtId="9" fontId="0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F320-BA21-4293-86FD-837FAA738E01}">
  <dimension ref="A1:G186"/>
  <sheetViews>
    <sheetView showGridLines="0" tabSelected="1" topLeftCell="A178" zoomScale="120" zoomScaleNormal="120" workbookViewId="0">
      <selection activeCell="G186" sqref="G186"/>
    </sheetView>
  </sheetViews>
  <sheetFormatPr defaultRowHeight="43.5" customHeight="1" x14ac:dyDescent="0.25"/>
  <cols>
    <col min="1" max="6" width="9.140625" style="1"/>
    <col min="7" max="7" width="19.85546875" style="1" customWidth="1"/>
    <col min="8" max="16384" width="9.140625" style="1"/>
  </cols>
  <sheetData>
    <row r="1" spans="1:7" ht="43.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5" x14ac:dyDescent="0.25">
      <c r="A2" s="7" t="s">
        <v>7</v>
      </c>
      <c r="B2" s="7"/>
      <c r="C2" s="7"/>
      <c r="D2" s="7"/>
      <c r="E2" s="7"/>
      <c r="F2" s="7"/>
      <c r="G2" s="7"/>
    </row>
    <row r="3" spans="1:7" ht="15" x14ac:dyDescent="0.25">
      <c r="A3" s="8" t="s">
        <v>10</v>
      </c>
      <c r="B3" s="8"/>
      <c r="C3" s="8"/>
      <c r="D3" s="8"/>
      <c r="E3" s="8"/>
      <c r="F3" s="8"/>
      <c r="G3" s="4">
        <v>233176.05</v>
      </c>
    </row>
    <row r="4" spans="1:7" ht="43.5" customHeight="1" x14ac:dyDescent="0.25">
      <c r="A4" s="6" t="s">
        <v>4</v>
      </c>
      <c r="B4" s="6"/>
      <c r="C4" s="6"/>
      <c r="D4" s="6"/>
      <c r="E4" s="6"/>
      <c r="F4" s="6"/>
      <c r="G4" s="5"/>
    </row>
    <row r="5" spans="1:7" ht="43.5" customHeight="1" x14ac:dyDescent="0.25">
      <c r="A5" s="6" t="s">
        <v>2</v>
      </c>
      <c r="B5" s="6"/>
      <c r="C5" s="6"/>
      <c r="D5" s="6"/>
      <c r="E5" s="6"/>
      <c r="F5" s="6"/>
      <c r="G5" s="2">
        <f>G3*G4</f>
        <v>0</v>
      </c>
    </row>
    <row r="6" spans="1:7" ht="43.5" customHeight="1" x14ac:dyDescent="0.25">
      <c r="A6" s="6" t="s">
        <v>5</v>
      </c>
      <c r="B6" s="6"/>
      <c r="C6" s="6"/>
      <c r="D6" s="6"/>
      <c r="E6" s="6"/>
      <c r="F6" s="6"/>
      <c r="G6" s="3">
        <f>G3-G5</f>
        <v>233176.05</v>
      </c>
    </row>
    <row r="7" spans="1:7" ht="15" x14ac:dyDescent="0.25">
      <c r="A7" s="7" t="s">
        <v>8</v>
      </c>
      <c r="B7" s="7"/>
      <c r="C7" s="7"/>
      <c r="D7" s="7"/>
      <c r="E7" s="7"/>
      <c r="F7" s="7"/>
      <c r="G7" s="7"/>
    </row>
    <row r="8" spans="1:7" ht="15" x14ac:dyDescent="0.25">
      <c r="A8" s="8" t="s">
        <v>9</v>
      </c>
      <c r="B8" s="8"/>
      <c r="C8" s="8"/>
      <c r="D8" s="8"/>
      <c r="E8" s="8"/>
      <c r="F8" s="8"/>
      <c r="G8" s="4">
        <v>85273.83</v>
      </c>
    </row>
    <row r="9" spans="1:7" ht="43.5" customHeight="1" x14ac:dyDescent="0.25">
      <c r="A9" s="6" t="s">
        <v>17</v>
      </c>
      <c r="B9" s="6"/>
      <c r="C9" s="6"/>
      <c r="D9" s="6"/>
      <c r="E9" s="6"/>
      <c r="F9" s="6"/>
      <c r="G9" s="5"/>
    </row>
    <row r="10" spans="1:7" ht="43.5" customHeight="1" x14ac:dyDescent="0.25">
      <c r="A10" s="6" t="s">
        <v>2</v>
      </c>
      <c r="B10" s="6"/>
      <c r="C10" s="6"/>
      <c r="D10" s="6"/>
      <c r="E10" s="6"/>
      <c r="F10" s="6"/>
      <c r="G10" s="2">
        <f>G8*G9</f>
        <v>0</v>
      </c>
    </row>
    <row r="11" spans="1:7" ht="43.5" customHeight="1" x14ac:dyDescent="0.25">
      <c r="A11" s="6" t="s">
        <v>6</v>
      </c>
      <c r="B11" s="6"/>
      <c r="C11" s="6"/>
      <c r="D11" s="6"/>
      <c r="E11" s="6"/>
      <c r="F11" s="6"/>
      <c r="G11" s="3">
        <f>G8-G10</f>
        <v>85273.83</v>
      </c>
    </row>
    <row r="12" spans="1:7" ht="15" x14ac:dyDescent="0.25">
      <c r="A12" s="7" t="s">
        <v>11</v>
      </c>
      <c r="B12" s="7"/>
      <c r="C12" s="7"/>
      <c r="D12" s="7"/>
      <c r="E12" s="7"/>
      <c r="F12" s="7"/>
      <c r="G12" s="7"/>
    </row>
    <row r="13" spans="1:7" ht="15" x14ac:dyDescent="0.25">
      <c r="A13" s="8" t="s">
        <v>12</v>
      </c>
      <c r="B13" s="8"/>
      <c r="C13" s="8"/>
      <c r="D13" s="8"/>
      <c r="E13" s="8"/>
      <c r="F13" s="8"/>
      <c r="G13" s="4">
        <v>44375.26</v>
      </c>
    </row>
    <row r="14" spans="1:7" ht="43.5" customHeight="1" x14ac:dyDescent="0.25">
      <c r="A14" s="6" t="s">
        <v>18</v>
      </c>
      <c r="B14" s="6"/>
      <c r="C14" s="6"/>
      <c r="D14" s="6"/>
      <c r="E14" s="6"/>
      <c r="F14" s="6"/>
      <c r="G14" s="5"/>
    </row>
    <row r="15" spans="1:7" ht="43.5" customHeight="1" x14ac:dyDescent="0.25">
      <c r="A15" s="6" t="s">
        <v>2</v>
      </c>
      <c r="B15" s="6"/>
      <c r="C15" s="6"/>
      <c r="D15" s="6"/>
      <c r="E15" s="6"/>
      <c r="F15" s="6"/>
      <c r="G15" s="2">
        <f>G13*G14</f>
        <v>0</v>
      </c>
    </row>
    <row r="16" spans="1:7" ht="43.5" customHeight="1" x14ac:dyDescent="0.25">
      <c r="A16" s="6" t="s">
        <v>19</v>
      </c>
      <c r="B16" s="6"/>
      <c r="C16" s="6"/>
      <c r="D16" s="6"/>
      <c r="E16" s="6"/>
      <c r="F16" s="6"/>
      <c r="G16" s="3">
        <f>G13-G15</f>
        <v>44375.26</v>
      </c>
    </row>
    <row r="17" spans="1:7" ht="15" x14ac:dyDescent="0.25">
      <c r="A17" s="7" t="s">
        <v>13</v>
      </c>
      <c r="B17" s="7"/>
      <c r="C17" s="7"/>
      <c r="D17" s="7"/>
      <c r="E17" s="7"/>
      <c r="F17" s="7"/>
      <c r="G17" s="7"/>
    </row>
    <row r="18" spans="1:7" ht="15" x14ac:dyDescent="0.25">
      <c r="A18" s="8" t="s">
        <v>14</v>
      </c>
      <c r="B18" s="8"/>
      <c r="C18" s="8"/>
      <c r="D18" s="8"/>
      <c r="E18" s="8"/>
      <c r="F18" s="8"/>
      <c r="G18" s="4">
        <v>233176.05</v>
      </c>
    </row>
    <row r="19" spans="1:7" ht="43.5" customHeight="1" x14ac:dyDescent="0.25">
      <c r="A19" s="6" t="s">
        <v>20</v>
      </c>
      <c r="B19" s="6"/>
      <c r="C19" s="6"/>
      <c r="D19" s="6"/>
      <c r="E19" s="6"/>
      <c r="F19" s="6"/>
      <c r="G19" s="5"/>
    </row>
    <row r="20" spans="1:7" ht="43.5" customHeight="1" x14ac:dyDescent="0.25">
      <c r="A20" s="6" t="s">
        <v>2</v>
      </c>
      <c r="B20" s="6"/>
      <c r="C20" s="6"/>
      <c r="D20" s="6"/>
      <c r="E20" s="6"/>
      <c r="F20" s="6"/>
      <c r="G20" s="2">
        <f>G18*G19</f>
        <v>0</v>
      </c>
    </row>
    <row r="21" spans="1:7" ht="43.5" customHeight="1" x14ac:dyDescent="0.25">
      <c r="A21" s="6" t="s">
        <v>21</v>
      </c>
      <c r="B21" s="6"/>
      <c r="C21" s="6"/>
      <c r="D21" s="6"/>
      <c r="E21" s="6"/>
      <c r="F21" s="6"/>
      <c r="G21" s="3">
        <f>G18-G20</f>
        <v>233176.05</v>
      </c>
    </row>
    <row r="22" spans="1:7" ht="15" x14ac:dyDescent="0.25">
      <c r="A22" s="7" t="s">
        <v>16</v>
      </c>
      <c r="B22" s="7"/>
      <c r="C22" s="7"/>
      <c r="D22" s="7"/>
      <c r="E22" s="7"/>
      <c r="F22" s="7"/>
      <c r="G22" s="7"/>
    </row>
    <row r="23" spans="1:7" ht="15" x14ac:dyDescent="0.25">
      <c r="A23" s="8" t="s">
        <v>15</v>
      </c>
      <c r="B23" s="8"/>
      <c r="C23" s="8"/>
      <c r="D23" s="8"/>
      <c r="E23" s="8"/>
      <c r="F23" s="8"/>
      <c r="G23" s="4">
        <v>85273.83</v>
      </c>
    </row>
    <row r="24" spans="1:7" ht="43.5" customHeight="1" x14ac:dyDescent="0.25">
      <c r="A24" s="6" t="s">
        <v>22</v>
      </c>
      <c r="B24" s="6"/>
      <c r="C24" s="6"/>
      <c r="D24" s="6"/>
      <c r="E24" s="6"/>
      <c r="F24" s="6"/>
      <c r="G24" s="5"/>
    </row>
    <row r="25" spans="1:7" ht="43.5" customHeight="1" x14ac:dyDescent="0.25">
      <c r="A25" s="6" t="s">
        <v>2</v>
      </c>
      <c r="B25" s="6"/>
      <c r="C25" s="6"/>
      <c r="D25" s="6"/>
      <c r="E25" s="6"/>
      <c r="F25" s="6"/>
      <c r="G25" s="2">
        <f>G23*G24</f>
        <v>0</v>
      </c>
    </row>
    <row r="26" spans="1:7" ht="43.5" customHeight="1" x14ac:dyDescent="0.25">
      <c r="A26" s="6" t="s">
        <v>23</v>
      </c>
      <c r="B26" s="6"/>
      <c r="C26" s="6"/>
      <c r="D26" s="6"/>
      <c r="E26" s="6"/>
      <c r="F26" s="6"/>
      <c r="G26" s="3">
        <f>G23-G25</f>
        <v>85273.83</v>
      </c>
    </row>
    <row r="27" spans="1:7" ht="15" x14ac:dyDescent="0.25">
      <c r="A27" s="7" t="s">
        <v>27</v>
      </c>
      <c r="B27" s="7"/>
      <c r="C27" s="7"/>
      <c r="D27" s="7"/>
      <c r="E27" s="7"/>
      <c r="F27" s="7"/>
      <c r="G27" s="7"/>
    </row>
    <row r="28" spans="1:7" ht="15" x14ac:dyDescent="0.25">
      <c r="A28" s="8" t="s">
        <v>24</v>
      </c>
      <c r="B28" s="8"/>
      <c r="C28" s="8"/>
      <c r="D28" s="8"/>
      <c r="E28" s="8"/>
      <c r="F28" s="8"/>
      <c r="G28" s="4">
        <v>44375.26</v>
      </c>
    </row>
    <row r="29" spans="1:7" ht="43.5" customHeight="1" x14ac:dyDescent="0.25">
      <c r="A29" s="6" t="s">
        <v>25</v>
      </c>
      <c r="B29" s="6"/>
      <c r="C29" s="6"/>
      <c r="D29" s="6"/>
      <c r="E29" s="6"/>
      <c r="F29" s="6"/>
      <c r="G29" s="5"/>
    </row>
    <row r="30" spans="1:7" ht="43.5" customHeight="1" x14ac:dyDescent="0.25">
      <c r="A30" s="6" t="s">
        <v>2</v>
      </c>
      <c r="B30" s="6"/>
      <c r="C30" s="6"/>
      <c r="D30" s="6"/>
      <c r="E30" s="6"/>
      <c r="F30" s="6"/>
      <c r="G30" s="2">
        <f>G28*G29</f>
        <v>0</v>
      </c>
    </row>
    <row r="31" spans="1:7" ht="43.5" customHeight="1" x14ac:dyDescent="0.25">
      <c r="A31" s="6" t="s">
        <v>26</v>
      </c>
      <c r="B31" s="6"/>
      <c r="C31" s="6"/>
      <c r="D31" s="6"/>
      <c r="E31" s="6"/>
      <c r="F31" s="6"/>
      <c r="G31" s="3">
        <f>G28-G30</f>
        <v>44375.26</v>
      </c>
    </row>
    <row r="32" spans="1:7" ht="15" x14ac:dyDescent="0.25">
      <c r="A32" s="7" t="s">
        <v>31</v>
      </c>
      <c r="B32" s="7"/>
      <c r="C32" s="7"/>
      <c r="D32" s="7"/>
      <c r="E32" s="7"/>
      <c r="F32" s="7"/>
      <c r="G32" s="7"/>
    </row>
    <row r="33" spans="1:7" ht="15" x14ac:dyDescent="0.25">
      <c r="A33" s="8" t="s">
        <v>28</v>
      </c>
      <c r="B33" s="8"/>
      <c r="C33" s="8"/>
      <c r="D33" s="8"/>
      <c r="E33" s="8"/>
      <c r="F33" s="8"/>
      <c r="G33" s="4">
        <v>236135.26</v>
      </c>
    </row>
    <row r="34" spans="1:7" ht="43.5" customHeight="1" x14ac:dyDescent="0.25">
      <c r="A34" s="6" t="s">
        <v>29</v>
      </c>
      <c r="B34" s="6"/>
      <c r="C34" s="6"/>
      <c r="D34" s="6"/>
      <c r="E34" s="6"/>
      <c r="F34" s="6"/>
      <c r="G34" s="5"/>
    </row>
    <row r="35" spans="1:7" ht="43.5" customHeight="1" x14ac:dyDescent="0.25">
      <c r="A35" s="6" t="s">
        <v>2</v>
      </c>
      <c r="B35" s="6"/>
      <c r="C35" s="6"/>
      <c r="D35" s="6"/>
      <c r="E35" s="6"/>
      <c r="F35" s="6"/>
      <c r="G35" s="2">
        <f>G33*G34</f>
        <v>0</v>
      </c>
    </row>
    <row r="36" spans="1:7" ht="43.5" customHeight="1" x14ac:dyDescent="0.25">
      <c r="A36" s="6" t="s">
        <v>30</v>
      </c>
      <c r="B36" s="6"/>
      <c r="C36" s="6"/>
      <c r="D36" s="6"/>
      <c r="E36" s="6"/>
      <c r="F36" s="6"/>
      <c r="G36" s="3">
        <f>G33-G35</f>
        <v>236135.26</v>
      </c>
    </row>
    <row r="37" spans="1:7" ht="15" x14ac:dyDescent="0.25">
      <c r="A37" s="7" t="s">
        <v>35</v>
      </c>
      <c r="B37" s="7"/>
      <c r="C37" s="7"/>
      <c r="D37" s="7"/>
      <c r="E37" s="7"/>
      <c r="F37" s="7"/>
      <c r="G37" s="7"/>
    </row>
    <row r="38" spans="1:7" ht="15" x14ac:dyDescent="0.25">
      <c r="A38" s="8" t="s">
        <v>32</v>
      </c>
      <c r="B38" s="8"/>
      <c r="C38" s="8"/>
      <c r="D38" s="8"/>
      <c r="E38" s="8"/>
      <c r="F38" s="8"/>
      <c r="G38" s="4">
        <v>98467.93</v>
      </c>
    </row>
    <row r="39" spans="1:7" ht="43.5" customHeight="1" x14ac:dyDescent="0.25">
      <c r="A39" s="6" t="s">
        <v>33</v>
      </c>
      <c r="B39" s="6"/>
      <c r="C39" s="6"/>
      <c r="D39" s="6"/>
      <c r="E39" s="6"/>
      <c r="F39" s="6"/>
      <c r="G39" s="5"/>
    </row>
    <row r="40" spans="1:7" ht="43.5" customHeight="1" x14ac:dyDescent="0.25">
      <c r="A40" s="6" t="s">
        <v>2</v>
      </c>
      <c r="B40" s="6"/>
      <c r="C40" s="6"/>
      <c r="D40" s="6"/>
      <c r="E40" s="6"/>
      <c r="F40" s="6"/>
      <c r="G40" s="2">
        <f>G38*G39</f>
        <v>0</v>
      </c>
    </row>
    <row r="41" spans="1:7" ht="43.5" customHeight="1" x14ac:dyDescent="0.25">
      <c r="A41" s="6" t="s">
        <v>34</v>
      </c>
      <c r="B41" s="6"/>
      <c r="C41" s="6"/>
      <c r="D41" s="6"/>
      <c r="E41" s="6"/>
      <c r="F41" s="6"/>
      <c r="G41" s="3">
        <f>G38-G40</f>
        <v>98467.93</v>
      </c>
    </row>
    <row r="42" spans="1:7" ht="15" x14ac:dyDescent="0.25">
      <c r="A42" s="7" t="s">
        <v>36</v>
      </c>
      <c r="B42" s="7"/>
      <c r="C42" s="7"/>
      <c r="D42" s="7"/>
      <c r="E42" s="7"/>
      <c r="F42" s="7"/>
      <c r="G42" s="7"/>
    </row>
    <row r="43" spans="1:7" ht="15" x14ac:dyDescent="0.25">
      <c r="A43" s="8" t="s">
        <v>37</v>
      </c>
      <c r="B43" s="8"/>
      <c r="C43" s="8"/>
      <c r="D43" s="8"/>
      <c r="E43" s="8"/>
      <c r="F43" s="8"/>
      <c r="G43" s="4">
        <v>44218.38</v>
      </c>
    </row>
    <row r="44" spans="1:7" ht="43.5" customHeight="1" x14ac:dyDescent="0.25">
      <c r="A44" s="6" t="s">
        <v>38</v>
      </c>
      <c r="B44" s="6"/>
      <c r="C44" s="6"/>
      <c r="D44" s="6"/>
      <c r="E44" s="6"/>
      <c r="F44" s="6"/>
      <c r="G44" s="5"/>
    </row>
    <row r="45" spans="1:7" ht="43.5" customHeight="1" x14ac:dyDescent="0.25">
      <c r="A45" s="6" t="s">
        <v>2</v>
      </c>
      <c r="B45" s="6"/>
      <c r="C45" s="6"/>
      <c r="D45" s="6"/>
      <c r="E45" s="6"/>
      <c r="F45" s="6"/>
      <c r="G45" s="2">
        <f>G43*G44</f>
        <v>0</v>
      </c>
    </row>
    <row r="46" spans="1:7" ht="43.5" customHeight="1" x14ac:dyDescent="0.25">
      <c r="A46" s="6" t="s">
        <v>39</v>
      </c>
      <c r="B46" s="6"/>
      <c r="C46" s="6"/>
      <c r="D46" s="6"/>
      <c r="E46" s="6"/>
      <c r="F46" s="6"/>
      <c r="G46" s="3">
        <f>G43-G45</f>
        <v>44218.38</v>
      </c>
    </row>
    <row r="47" spans="1:7" ht="15" x14ac:dyDescent="0.25">
      <c r="A47" s="7" t="s">
        <v>43</v>
      </c>
      <c r="B47" s="7"/>
      <c r="C47" s="7"/>
      <c r="D47" s="7"/>
      <c r="E47" s="7"/>
      <c r="F47" s="7"/>
      <c r="G47" s="7"/>
    </row>
    <row r="48" spans="1:7" ht="15" x14ac:dyDescent="0.25">
      <c r="A48" s="8" t="s">
        <v>40</v>
      </c>
      <c r="B48" s="8"/>
      <c r="C48" s="8"/>
      <c r="D48" s="8"/>
      <c r="E48" s="8"/>
      <c r="F48" s="8"/>
      <c r="G48" s="4">
        <v>89083.32</v>
      </c>
    </row>
    <row r="49" spans="1:7" ht="43.5" customHeight="1" x14ac:dyDescent="0.25">
      <c r="A49" s="6" t="s">
        <v>41</v>
      </c>
      <c r="B49" s="6"/>
      <c r="C49" s="6"/>
      <c r="D49" s="6"/>
      <c r="E49" s="6"/>
      <c r="F49" s="6"/>
      <c r="G49" s="5"/>
    </row>
    <row r="50" spans="1:7" ht="43.5" customHeight="1" x14ac:dyDescent="0.25">
      <c r="A50" s="6" t="s">
        <v>2</v>
      </c>
      <c r="B50" s="6"/>
      <c r="C50" s="6"/>
      <c r="D50" s="6"/>
      <c r="E50" s="6"/>
      <c r="F50" s="6"/>
      <c r="G50" s="2">
        <f>G48*G49</f>
        <v>0</v>
      </c>
    </row>
    <row r="51" spans="1:7" ht="43.5" customHeight="1" x14ac:dyDescent="0.25">
      <c r="A51" s="6" t="s">
        <v>42</v>
      </c>
      <c r="B51" s="6"/>
      <c r="C51" s="6"/>
      <c r="D51" s="6"/>
      <c r="E51" s="6"/>
      <c r="F51" s="6"/>
      <c r="G51" s="3">
        <f>G48-G50</f>
        <v>89083.32</v>
      </c>
    </row>
    <row r="52" spans="1:7" ht="15" x14ac:dyDescent="0.25">
      <c r="A52" s="7" t="s">
        <v>44</v>
      </c>
      <c r="B52" s="7"/>
      <c r="C52" s="7"/>
      <c r="D52" s="7"/>
      <c r="E52" s="7"/>
      <c r="F52" s="7"/>
      <c r="G52" s="7"/>
    </row>
    <row r="53" spans="1:7" ht="15" x14ac:dyDescent="0.25">
      <c r="A53" s="8" t="s">
        <v>45</v>
      </c>
      <c r="B53" s="8"/>
      <c r="C53" s="8"/>
      <c r="D53" s="8"/>
      <c r="E53" s="8"/>
      <c r="F53" s="8"/>
      <c r="G53" s="4">
        <v>35199.32</v>
      </c>
    </row>
    <row r="54" spans="1:7" ht="43.5" customHeight="1" x14ac:dyDescent="0.25">
      <c r="A54" s="6" t="s">
        <v>46</v>
      </c>
      <c r="B54" s="6"/>
      <c r="C54" s="6"/>
      <c r="D54" s="6"/>
      <c r="E54" s="6"/>
      <c r="F54" s="6"/>
      <c r="G54" s="5"/>
    </row>
    <row r="55" spans="1:7" ht="43.5" customHeight="1" x14ac:dyDescent="0.25">
      <c r="A55" s="6" t="s">
        <v>2</v>
      </c>
      <c r="B55" s="6"/>
      <c r="C55" s="6"/>
      <c r="D55" s="6"/>
      <c r="E55" s="6"/>
      <c r="F55" s="6"/>
      <c r="G55" s="2">
        <f>G53*G54</f>
        <v>0</v>
      </c>
    </row>
    <row r="56" spans="1:7" ht="43.5" customHeight="1" x14ac:dyDescent="0.25">
      <c r="A56" s="6" t="s">
        <v>47</v>
      </c>
      <c r="B56" s="6"/>
      <c r="C56" s="6"/>
      <c r="D56" s="6"/>
      <c r="E56" s="6"/>
      <c r="F56" s="6"/>
      <c r="G56" s="3">
        <f>G53-G55</f>
        <v>35199.32</v>
      </c>
    </row>
    <row r="57" spans="1:7" ht="15" x14ac:dyDescent="0.25">
      <c r="A57" s="7" t="s">
        <v>51</v>
      </c>
      <c r="B57" s="7"/>
      <c r="C57" s="7"/>
      <c r="D57" s="7"/>
      <c r="E57" s="7"/>
      <c r="F57" s="7"/>
      <c r="G57" s="7"/>
    </row>
    <row r="58" spans="1:7" ht="15" x14ac:dyDescent="0.25">
      <c r="A58" s="8" t="s">
        <v>48</v>
      </c>
      <c r="B58" s="8"/>
      <c r="C58" s="8"/>
      <c r="D58" s="8"/>
      <c r="E58" s="8"/>
      <c r="F58" s="8"/>
      <c r="G58" s="4">
        <v>15323.06</v>
      </c>
    </row>
    <row r="59" spans="1:7" ht="43.5" customHeight="1" x14ac:dyDescent="0.25">
      <c r="A59" s="6" t="s">
        <v>49</v>
      </c>
      <c r="B59" s="6"/>
      <c r="C59" s="6"/>
      <c r="D59" s="6"/>
      <c r="E59" s="6"/>
      <c r="F59" s="6"/>
      <c r="G59" s="5"/>
    </row>
    <row r="60" spans="1:7" ht="43.5" customHeight="1" x14ac:dyDescent="0.25">
      <c r="A60" s="6" t="s">
        <v>2</v>
      </c>
      <c r="B60" s="6"/>
      <c r="C60" s="6"/>
      <c r="D60" s="6"/>
      <c r="E60" s="6"/>
      <c r="F60" s="6"/>
      <c r="G60" s="2">
        <f>G58*G59</f>
        <v>0</v>
      </c>
    </row>
    <row r="61" spans="1:7" ht="43.5" customHeight="1" x14ac:dyDescent="0.25">
      <c r="A61" s="6" t="s">
        <v>50</v>
      </c>
      <c r="B61" s="6"/>
      <c r="C61" s="6"/>
      <c r="D61" s="6"/>
      <c r="E61" s="6"/>
      <c r="F61" s="6"/>
      <c r="G61" s="3">
        <f>G58-G60</f>
        <v>15323.06</v>
      </c>
    </row>
    <row r="62" spans="1:7" ht="15" x14ac:dyDescent="0.25">
      <c r="A62" s="7" t="s">
        <v>53</v>
      </c>
      <c r="B62" s="7"/>
      <c r="C62" s="7"/>
      <c r="D62" s="7"/>
      <c r="E62" s="7"/>
      <c r="F62" s="7"/>
      <c r="G62" s="7"/>
    </row>
    <row r="63" spans="1:7" ht="15" x14ac:dyDescent="0.25">
      <c r="A63" s="8" t="s">
        <v>52</v>
      </c>
      <c r="B63" s="8"/>
      <c r="C63" s="8"/>
      <c r="D63" s="8"/>
      <c r="E63" s="8"/>
      <c r="F63" s="8"/>
      <c r="G63" s="4">
        <v>93145.17</v>
      </c>
    </row>
    <row r="64" spans="1:7" ht="43.5" customHeight="1" x14ac:dyDescent="0.25">
      <c r="A64" s="6" t="s">
        <v>54</v>
      </c>
      <c r="B64" s="6"/>
      <c r="C64" s="6"/>
      <c r="D64" s="6"/>
      <c r="E64" s="6"/>
      <c r="F64" s="6"/>
      <c r="G64" s="5"/>
    </row>
    <row r="65" spans="1:7" ht="43.5" customHeight="1" x14ac:dyDescent="0.25">
      <c r="A65" s="6" t="s">
        <v>2</v>
      </c>
      <c r="B65" s="6"/>
      <c r="C65" s="6"/>
      <c r="D65" s="6"/>
      <c r="E65" s="6"/>
      <c r="F65" s="6"/>
      <c r="G65" s="2">
        <f>G63*G64</f>
        <v>0</v>
      </c>
    </row>
    <row r="66" spans="1:7" ht="43.5" customHeight="1" x14ac:dyDescent="0.25">
      <c r="A66" s="6" t="s">
        <v>55</v>
      </c>
      <c r="B66" s="6"/>
      <c r="C66" s="6"/>
      <c r="D66" s="6"/>
      <c r="E66" s="6"/>
      <c r="F66" s="6"/>
      <c r="G66" s="3">
        <f>G63-G65</f>
        <v>93145.17</v>
      </c>
    </row>
    <row r="67" spans="1:7" ht="15" x14ac:dyDescent="0.25">
      <c r="A67" s="7" t="s">
        <v>56</v>
      </c>
      <c r="B67" s="7"/>
      <c r="C67" s="7"/>
      <c r="D67" s="7"/>
      <c r="E67" s="7"/>
      <c r="F67" s="7"/>
      <c r="G67" s="7"/>
    </row>
    <row r="68" spans="1:7" ht="15" x14ac:dyDescent="0.25">
      <c r="A68" s="8" t="s">
        <v>57</v>
      </c>
      <c r="B68" s="8"/>
      <c r="C68" s="8"/>
      <c r="D68" s="8"/>
      <c r="E68" s="8"/>
      <c r="F68" s="8"/>
      <c r="G68" s="4">
        <v>39520.97</v>
      </c>
    </row>
    <row r="69" spans="1:7" ht="43.5" customHeight="1" x14ac:dyDescent="0.25">
      <c r="A69" s="6" t="s">
        <v>58</v>
      </c>
      <c r="B69" s="6"/>
      <c r="C69" s="6"/>
      <c r="D69" s="6"/>
      <c r="E69" s="6"/>
      <c r="F69" s="6"/>
      <c r="G69" s="5"/>
    </row>
    <row r="70" spans="1:7" ht="43.5" customHeight="1" x14ac:dyDescent="0.25">
      <c r="A70" s="6" t="s">
        <v>2</v>
      </c>
      <c r="B70" s="6"/>
      <c r="C70" s="6"/>
      <c r="D70" s="6"/>
      <c r="E70" s="6"/>
      <c r="F70" s="6"/>
      <c r="G70" s="2">
        <f>G68*G69</f>
        <v>0</v>
      </c>
    </row>
    <row r="71" spans="1:7" ht="43.5" customHeight="1" x14ac:dyDescent="0.25">
      <c r="A71" s="6" t="s">
        <v>59</v>
      </c>
      <c r="B71" s="6"/>
      <c r="C71" s="6"/>
      <c r="D71" s="6"/>
      <c r="E71" s="6"/>
      <c r="F71" s="6"/>
      <c r="G71" s="3">
        <f>G68-G70</f>
        <v>39520.97</v>
      </c>
    </row>
    <row r="72" spans="1:7" ht="15" x14ac:dyDescent="0.25">
      <c r="A72" s="7" t="s">
        <v>61</v>
      </c>
      <c r="B72" s="7"/>
      <c r="C72" s="7"/>
      <c r="D72" s="7"/>
      <c r="E72" s="7"/>
      <c r="F72" s="7"/>
      <c r="G72" s="7"/>
    </row>
    <row r="73" spans="1:7" ht="15" x14ac:dyDescent="0.25">
      <c r="A73" s="8" t="s">
        <v>60</v>
      </c>
      <c r="B73" s="8"/>
      <c r="C73" s="8"/>
      <c r="D73" s="8"/>
      <c r="E73" s="8"/>
      <c r="F73" s="8"/>
      <c r="G73" s="4">
        <v>15647.61</v>
      </c>
    </row>
    <row r="74" spans="1:7" ht="43.5" customHeight="1" x14ac:dyDescent="0.25">
      <c r="A74" s="6" t="s">
        <v>62</v>
      </c>
      <c r="B74" s="6"/>
      <c r="C74" s="6"/>
      <c r="D74" s="6"/>
      <c r="E74" s="6"/>
      <c r="F74" s="6"/>
      <c r="G74" s="5"/>
    </row>
    <row r="75" spans="1:7" ht="43.5" customHeight="1" x14ac:dyDescent="0.25">
      <c r="A75" s="6" t="s">
        <v>2</v>
      </c>
      <c r="B75" s="6"/>
      <c r="C75" s="6"/>
      <c r="D75" s="6"/>
      <c r="E75" s="6"/>
      <c r="F75" s="6"/>
      <c r="G75" s="2">
        <f>G73*G74</f>
        <v>0</v>
      </c>
    </row>
    <row r="76" spans="1:7" ht="43.5" customHeight="1" x14ac:dyDescent="0.25">
      <c r="A76" s="6" t="s">
        <v>63</v>
      </c>
      <c r="B76" s="6"/>
      <c r="C76" s="6"/>
      <c r="D76" s="6"/>
      <c r="E76" s="6"/>
      <c r="F76" s="6"/>
      <c r="G76" s="3">
        <f>G73-G75</f>
        <v>15647.61</v>
      </c>
    </row>
    <row r="77" spans="1:7" ht="15" x14ac:dyDescent="0.25">
      <c r="A77" s="7" t="s">
        <v>64</v>
      </c>
      <c r="B77" s="7"/>
      <c r="C77" s="7"/>
      <c r="D77" s="7"/>
      <c r="E77" s="7"/>
      <c r="F77" s="7"/>
      <c r="G77" s="7"/>
    </row>
    <row r="78" spans="1:7" ht="15" x14ac:dyDescent="0.25">
      <c r="A78" s="8" t="s">
        <v>65</v>
      </c>
      <c r="B78" s="8"/>
      <c r="C78" s="8"/>
      <c r="D78" s="8"/>
      <c r="E78" s="8"/>
      <c r="F78" s="8"/>
      <c r="G78" s="4">
        <v>88761.12</v>
      </c>
    </row>
    <row r="79" spans="1:7" ht="43.5" customHeight="1" x14ac:dyDescent="0.25">
      <c r="A79" s="6" t="s">
        <v>66</v>
      </c>
      <c r="B79" s="6"/>
      <c r="C79" s="6"/>
      <c r="D79" s="6"/>
      <c r="E79" s="6"/>
      <c r="F79" s="6"/>
      <c r="G79" s="5"/>
    </row>
    <row r="80" spans="1:7" ht="43.5" customHeight="1" x14ac:dyDescent="0.25">
      <c r="A80" s="6" t="s">
        <v>2</v>
      </c>
      <c r="B80" s="6"/>
      <c r="C80" s="6"/>
      <c r="D80" s="6"/>
      <c r="E80" s="6"/>
      <c r="F80" s="6"/>
      <c r="G80" s="2">
        <f>G78*G79</f>
        <v>0</v>
      </c>
    </row>
    <row r="81" spans="1:7" ht="43.5" customHeight="1" x14ac:dyDescent="0.25">
      <c r="A81" s="6" t="s">
        <v>67</v>
      </c>
      <c r="B81" s="6"/>
      <c r="C81" s="6"/>
      <c r="D81" s="6"/>
      <c r="E81" s="6"/>
      <c r="F81" s="6"/>
      <c r="G81" s="3">
        <f>G78-G80</f>
        <v>88761.12</v>
      </c>
    </row>
    <row r="82" spans="1:7" ht="15" x14ac:dyDescent="0.25">
      <c r="A82" s="7" t="s">
        <v>68</v>
      </c>
      <c r="B82" s="7"/>
      <c r="C82" s="7"/>
      <c r="D82" s="7"/>
      <c r="E82" s="7"/>
      <c r="F82" s="7"/>
      <c r="G82" s="7"/>
    </row>
    <row r="83" spans="1:7" ht="15" x14ac:dyDescent="0.25">
      <c r="A83" s="8" t="s">
        <v>69</v>
      </c>
      <c r="B83" s="8"/>
      <c r="C83" s="8"/>
      <c r="D83" s="8"/>
      <c r="E83" s="8"/>
      <c r="F83" s="8"/>
      <c r="G83" s="4">
        <v>35187.32</v>
      </c>
    </row>
    <row r="84" spans="1:7" ht="43.5" customHeight="1" x14ac:dyDescent="0.25">
      <c r="A84" s="6" t="s">
        <v>70</v>
      </c>
      <c r="B84" s="6"/>
      <c r="C84" s="6"/>
      <c r="D84" s="6"/>
      <c r="E84" s="6"/>
      <c r="F84" s="6"/>
      <c r="G84" s="5"/>
    </row>
    <row r="85" spans="1:7" ht="43.5" customHeight="1" x14ac:dyDescent="0.25">
      <c r="A85" s="6" t="s">
        <v>2</v>
      </c>
      <c r="B85" s="6"/>
      <c r="C85" s="6"/>
      <c r="D85" s="6"/>
      <c r="E85" s="6"/>
      <c r="F85" s="6"/>
      <c r="G85" s="2">
        <f>G83*G84</f>
        <v>0</v>
      </c>
    </row>
    <row r="86" spans="1:7" ht="43.5" customHeight="1" x14ac:dyDescent="0.25">
      <c r="A86" s="6" t="s">
        <v>71</v>
      </c>
      <c r="B86" s="6"/>
      <c r="C86" s="6"/>
      <c r="D86" s="6"/>
      <c r="E86" s="6"/>
      <c r="F86" s="6"/>
      <c r="G86" s="3">
        <f>G83-G85</f>
        <v>35187.32</v>
      </c>
    </row>
    <row r="87" spans="1:7" ht="15" x14ac:dyDescent="0.25">
      <c r="A87" s="7" t="s">
        <v>72</v>
      </c>
      <c r="B87" s="7"/>
      <c r="C87" s="7"/>
      <c r="D87" s="7"/>
      <c r="E87" s="7"/>
      <c r="F87" s="7"/>
      <c r="G87" s="7"/>
    </row>
    <row r="88" spans="1:7" ht="15" x14ac:dyDescent="0.25">
      <c r="A88" s="8" t="s">
        <v>73</v>
      </c>
      <c r="B88" s="8"/>
      <c r="C88" s="8"/>
      <c r="D88" s="8"/>
      <c r="E88" s="8"/>
      <c r="F88" s="8"/>
      <c r="G88" s="4">
        <v>15260.61</v>
      </c>
    </row>
    <row r="89" spans="1:7" ht="43.5" customHeight="1" x14ac:dyDescent="0.25">
      <c r="A89" s="6" t="s">
        <v>74</v>
      </c>
      <c r="B89" s="6"/>
      <c r="C89" s="6"/>
      <c r="D89" s="6"/>
      <c r="E89" s="6"/>
      <c r="F89" s="6"/>
      <c r="G89" s="5"/>
    </row>
    <row r="90" spans="1:7" ht="43.5" customHeight="1" x14ac:dyDescent="0.25">
      <c r="A90" s="6" t="s">
        <v>2</v>
      </c>
      <c r="B90" s="6"/>
      <c r="C90" s="6"/>
      <c r="D90" s="6"/>
      <c r="E90" s="6"/>
      <c r="F90" s="6"/>
      <c r="G90" s="2">
        <f>G88*G89</f>
        <v>0</v>
      </c>
    </row>
    <row r="91" spans="1:7" ht="43.5" customHeight="1" x14ac:dyDescent="0.25">
      <c r="A91" s="6" t="s">
        <v>75</v>
      </c>
      <c r="B91" s="6"/>
      <c r="C91" s="6"/>
      <c r="D91" s="6"/>
      <c r="E91" s="6"/>
      <c r="F91" s="6"/>
      <c r="G91" s="3">
        <f>G88-G90</f>
        <v>15260.61</v>
      </c>
    </row>
    <row r="92" spans="1:7" ht="15" x14ac:dyDescent="0.25">
      <c r="A92" s="7" t="s">
        <v>76</v>
      </c>
      <c r="B92" s="7"/>
      <c r="C92" s="7"/>
      <c r="D92" s="7"/>
      <c r="E92" s="7"/>
      <c r="F92" s="7"/>
      <c r="G92" s="7"/>
    </row>
    <row r="93" spans="1:7" ht="15" x14ac:dyDescent="0.25">
      <c r="A93" s="8" t="s">
        <v>77</v>
      </c>
      <c r="B93" s="8"/>
      <c r="C93" s="8"/>
      <c r="D93" s="8"/>
      <c r="E93" s="8"/>
      <c r="F93" s="8"/>
      <c r="G93" s="4">
        <v>88620.12</v>
      </c>
    </row>
    <row r="94" spans="1:7" ht="43.5" customHeight="1" x14ac:dyDescent="0.25">
      <c r="A94" s="6" t="s">
        <v>78</v>
      </c>
      <c r="B94" s="6"/>
      <c r="C94" s="6"/>
      <c r="D94" s="6"/>
      <c r="E94" s="6"/>
      <c r="F94" s="6"/>
      <c r="G94" s="5"/>
    </row>
    <row r="95" spans="1:7" ht="43.5" customHeight="1" x14ac:dyDescent="0.25">
      <c r="A95" s="6" t="s">
        <v>2</v>
      </c>
      <c r="B95" s="6"/>
      <c r="C95" s="6"/>
      <c r="D95" s="6"/>
      <c r="E95" s="6"/>
      <c r="F95" s="6"/>
      <c r="G95" s="2">
        <f>G93*G94</f>
        <v>0</v>
      </c>
    </row>
    <row r="96" spans="1:7" ht="43.5" customHeight="1" x14ac:dyDescent="0.25">
      <c r="A96" s="6" t="s">
        <v>79</v>
      </c>
      <c r="B96" s="6"/>
      <c r="C96" s="6"/>
      <c r="D96" s="6"/>
      <c r="E96" s="6"/>
      <c r="F96" s="6"/>
      <c r="G96" s="3">
        <f>G93-G95</f>
        <v>88620.12</v>
      </c>
    </row>
    <row r="97" spans="1:7" ht="15" x14ac:dyDescent="0.25">
      <c r="A97" s="7" t="s">
        <v>81</v>
      </c>
      <c r="B97" s="7"/>
      <c r="C97" s="7"/>
      <c r="D97" s="7"/>
      <c r="E97" s="7"/>
      <c r="F97" s="7"/>
      <c r="G97" s="7"/>
    </row>
    <row r="98" spans="1:7" ht="15" x14ac:dyDescent="0.25">
      <c r="A98" s="8" t="s">
        <v>80</v>
      </c>
      <c r="B98" s="8"/>
      <c r="C98" s="8"/>
      <c r="D98" s="8"/>
      <c r="E98" s="8"/>
      <c r="F98" s="8"/>
      <c r="G98" s="4">
        <v>34616.76</v>
      </c>
    </row>
    <row r="99" spans="1:7" ht="43.5" customHeight="1" x14ac:dyDescent="0.25">
      <c r="A99" s="6" t="s">
        <v>82</v>
      </c>
      <c r="B99" s="6"/>
      <c r="C99" s="6"/>
      <c r="D99" s="6"/>
      <c r="E99" s="6"/>
      <c r="F99" s="6"/>
      <c r="G99" s="5"/>
    </row>
    <row r="100" spans="1:7" ht="43.5" customHeight="1" x14ac:dyDescent="0.25">
      <c r="A100" s="6" t="s">
        <v>2</v>
      </c>
      <c r="B100" s="6"/>
      <c r="C100" s="6"/>
      <c r="D100" s="6"/>
      <c r="E100" s="6"/>
      <c r="F100" s="6"/>
      <c r="G100" s="2">
        <f>G98*G99</f>
        <v>0</v>
      </c>
    </row>
    <row r="101" spans="1:7" ht="43.5" customHeight="1" x14ac:dyDescent="0.25">
      <c r="A101" s="6" t="s">
        <v>83</v>
      </c>
      <c r="B101" s="6"/>
      <c r="C101" s="6"/>
      <c r="D101" s="6"/>
      <c r="E101" s="6"/>
      <c r="F101" s="6"/>
      <c r="G101" s="3">
        <f>G98-G100</f>
        <v>34616.76</v>
      </c>
    </row>
    <row r="102" spans="1:7" ht="15" x14ac:dyDescent="0.25">
      <c r="A102" s="7" t="s">
        <v>84</v>
      </c>
      <c r="B102" s="7"/>
      <c r="C102" s="7"/>
      <c r="D102" s="7"/>
      <c r="E102" s="7"/>
      <c r="F102" s="7"/>
      <c r="G102" s="7"/>
    </row>
    <row r="103" spans="1:7" ht="15" x14ac:dyDescent="0.25">
      <c r="A103" s="8" t="s">
        <v>85</v>
      </c>
      <c r="B103" s="8"/>
      <c r="C103" s="8"/>
      <c r="D103" s="8"/>
      <c r="E103" s="8"/>
      <c r="F103" s="8"/>
      <c r="G103" s="4">
        <v>15260.61</v>
      </c>
    </row>
    <row r="104" spans="1:7" ht="43.5" customHeight="1" x14ac:dyDescent="0.25">
      <c r="A104" s="6" t="s">
        <v>86</v>
      </c>
      <c r="B104" s="6"/>
      <c r="C104" s="6"/>
      <c r="D104" s="6"/>
      <c r="E104" s="6"/>
      <c r="F104" s="6"/>
      <c r="G104" s="5"/>
    </row>
    <row r="105" spans="1:7" ht="43.5" customHeight="1" x14ac:dyDescent="0.25">
      <c r="A105" s="6" t="s">
        <v>2</v>
      </c>
      <c r="B105" s="6"/>
      <c r="C105" s="6"/>
      <c r="D105" s="6"/>
      <c r="E105" s="6"/>
      <c r="F105" s="6"/>
      <c r="G105" s="2">
        <f>G103*G104</f>
        <v>0</v>
      </c>
    </row>
    <row r="106" spans="1:7" ht="43.5" customHeight="1" x14ac:dyDescent="0.25">
      <c r="A106" s="6" t="s">
        <v>87</v>
      </c>
      <c r="B106" s="6"/>
      <c r="C106" s="6"/>
      <c r="D106" s="6"/>
      <c r="E106" s="6"/>
      <c r="F106" s="6"/>
      <c r="G106" s="3">
        <f>G103-G105</f>
        <v>15260.61</v>
      </c>
    </row>
    <row r="107" spans="1:7" ht="15" x14ac:dyDescent="0.25">
      <c r="A107" s="7" t="s">
        <v>88</v>
      </c>
      <c r="B107" s="7"/>
      <c r="C107" s="7"/>
      <c r="D107" s="7"/>
      <c r="E107" s="7"/>
      <c r="F107" s="7"/>
      <c r="G107" s="7"/>
    </row>
    <row r="108" spans="1:7" ht="15" x14ac:dyDescent="0.25">
      <c r="A108" s="8" t="s">
        <v>89</v>
      </c>
      <c r="B108" s="8"/>
      <c r="C108" s="8"/>
      <c r="D108" s="8"/>
      <c r="E108" s="8"/>
      <c r="F108" s="8"/>
      <c r="G108" s="4">
        <v>84187.37</v>
      </c>
    </row>
    <row r="109" spans="1:7" ht="43.5" customHeight="1" x14ac:dyDescent="0.25">
      <c r="A109" s="6" t="s">
        <v>90</v>
      </c>
      <c r="B109" s="6"/>
      <c r="C109" s="6"/>
      <c r="D109" s="6"/>
      <c r="E109" s="6"/>
      <c r="F109" s="6"/>
      <c r="G109" s="5"/>
    </row>
    <row r="110" spans="1:7" ht="43.5" customHeight="1" x14ac:dyDescent="0.25">
      <c r="A110" s="6" t="s">
        <v>2</v>
      </c>
      <c r="B110" s="6"/>
      <c r="C110" s="6"/>
      <c r="D110" s="6"/>
      <c r="E110" s="6"/>
      <c r="F110" s="6"/>
      <c r="G110" s="2">
        <f>G108*G109</f>
        <v>0</v>
      </c>
    </row>
    <row r="111" spans="1:7" ht="43.5" customHeight="1" x14ac:dyDescent="0.25">
      <c r="A111" s="6" t="s">
        <v>91</v>
      </c>
      <c r="B111" s="6"/>
      <c r="C111" s="6"/>
      <c r="D111" s="6"/>
      <c r="E111" s="6"/>
      <c r="F111" s="6"/>
      <c r="G111" s="3">
        <f>G108-G110</f>
        <v>84187.37</v>
      </c>
    </row>
    <row r="112" spans="1:7" ht="15" x14ac:dyDescent="0.25">
      <c r="A112" s="7" t="s">
        <v>92</v>
      </c>
      <c r="B112" s="7"/>
      <c r="C112" s="7"/>
      <c r="D112" s="7"/>
      <c r="E112" s="7"/>
      <c r="F112" s="7"/>
      <c r="G112" s="7"/>
    </row>
    <row r="113" spans="1:7" ht="15" x14ac:dyDescent="0.25">
      <c r="A113" s="8" t="s">
        <v>93</v>
      </c>
      <c r="B113" s="8"/>
      <c r="C113" s="8"/>
      <c r="D113" s="8"/>
      <c r="E113" s="8"/>
      <c r="F113" s="8"/>
      <c r="G113" s="4">
        <v>35187.32</v>
      </c>
    </row>
    <row r="114" spans="1:7" ht="43.5" customHeight="1" x14ac:dyDescent="0.25">
      <c r="A114" s="6" t="s">
        <v>94</v>
      </c>
      <c r="B114" s="6"/>
      <c r="C114" s="6"/>
      <c r="D114" s="6"/>
      <c r="E114" s="6"/>
      <c r="F114" s="6"/>
      <c r="G114" s="5"/>
    </row>
    <row r="115" spans="1:7" ht="43.5" customHeight="1" x14ac:dyDescent="0.25">
      <c r="A115" s="6" t="s">
        <v>2</v>
      </c>
      <c r="B115" s="6"/>
      <c r="C115" s="6"/>
      <c r="D115" s="6"/>
      <c r="E115" s="6"/>
      <c r="F115" s="6"/>
      <c r="G115" s="2">
        <f>G113*G114</f>
        <v>0</v>
      </c>
    </row>
    <row r="116" spans="1:7" ht="43.5" customHeight="1" x14ac:dyDescent="0.25">
      <c r="A116" s="6" t="s">
        <v>95</v>
      </c>
      <c r="B116" s="6"/>
      <c r="C116" s="6"/>
      <c r="D116" s="6"/>
      <c r="E116" s="6"/>
      <c r="F116" s="6"/>
      <c r="G116" s="3">
        <f>G113-G115</f>
        <v>35187.32</v>
      </c>
    </row>
    <row r="117" spans="1:7" ht="15" x14ac:dyDescent="0.25">
      <c r="A117" s="7" t="s">
        <v>96</v>
      </c>
      <c r="B117" s="7"/>
      <c r="C117" s="7"/>
      <c r="D117" s="7"/>
      <c r="E117" s="7"/>
      <c r="F117" s="7"/>
      <c r="G117" s="7"/>
    </row>
    <row r="118" spans="1:7" ht="15" x14ac:dyDescent="0.25">
      <c r="A118" s="8" t="s">
        <v>97</v>
      </c>
      <c r="B118" s="8"/>
      <c r="C118" s="8"/>
      <c r="D118" s="8"/>
      <c r="E118" s="8"/>
      <c r="F118" s="8"/>
      <c r="G118" s="4">
        <v>15260.61</v>
      </c>
    </row>
    <row r="119" spans="1:7" ht="43.5" customHeight="1" x14ac:dyDescent="0.25">
      <c r="A119" s="6" t="s">
        <v>98</v>
      </c>
      <c r="B119" s="6"/>
      <c r="C119" s="6"/>
      <c r="D119" s="6"/>
      <c r="E119" s="6"/>
      <c r="F119" s="6"/>
      <c r="G119" s="5"/>
    </row>
    <row r="120" spans="1:7" ht="43.5" customHeight="1" x14ac:dyDescent="0.25">
      <c r="A120" s="6" t="s">
        <v>2</v>
      </c>
      <c r="B120" s="6"/>
      <c r="C120" s="6"/>
      <c r="D120" s="6"/>
      <c r="E120" s="6"/>
      <c r="F120" s="6"/>
      <c r="G120" s="2">
        <f>G118*G119</f>
        <v>0</v>
      </c>
    </row>
    <row r="121" spans="1:7" ht="43.5" customHeight="1" x14ac:dyDescent="0.25">
      <c r="A121" s="6" t="s">
        <v>99</v>
      </c>
      <c r="B121" s="6"/>
      <c r="C121" s="6"/>
      <c r="D121" s="6"/>
      <c r="E121" s="6"/>
      <c r="F121" s="6"/>
      <c r="G121" s="3">
        <f>G118-G120</f>
        <v>15260.61</v>
      </c>
    </row>
    <row r="122" spans="1:7" ht="15" x14ac:dyDescent="0.25">
      <c r="A122" s="7" t="s">
        <v>100</v>
      </c>
      <c r="B122" s="7"/>
      <c r="C122" s="7"/>
      <c r="D122" s="7"/>
      <c r="E122" s="7"/>
      <c r="F122" s="7"/>
      <c r="G122" s="7"/>
    </row>
    <row r="123" spans="1:7" ht="15" x14ac:dyDescent="0.25">
      <c r="A123" s="8" t="s">
        <v>101</v>
      </c>
      <c r="B123" s="8"/>
      <c r="C123" s="8"/>
      <c r="D123" s="8"/>
      <c r="E123" s="8"/>
      <c r="F123" s="8"/>
      <c r="G123" s="4">
        <v>89055.72</v>
      </c>
    </row>
    <row r="124" spans="1:7" ht="43.5" customHeight="1" x14ac:dyDescent="0.25">
      <c r="A124" s="6" t="s">
        <v>102</v>
      </c>
      <c r="B124" s="6"/>
      <c r="C124" s="6"/>
      <c r="D124" s="6"/>
      <c r="E124" s="6"/>
      <c r="F124" s="6"/>
      <c r="G124" s="5"/>
    </row>
    <row r="125" spans="1:7" ht="43.5" customHeight="1" x14ac:dyDescent="0.25">
      <c r="A125" s="6" t="s">
        <v>2</v>
      </c>
      <c r="B125" s="6"/>
      <c r="C125" s="6"/>
      <c r="D125" s="6"/>
      <c r="E125" s="6"/>
      <c r="F125" s="6"/>
      <c r="G125" s="2">
        <f>G123*G124</f>
        <v>0</v>
      </c>
    </row>
    <row r="126" spans="1:7" ht="43.5" customHeight="1" x14ac:dyDescent="0.25">
      <c r="A126" s="6" t="s">
        <v>103</v>
      </c>
      <c r="B126" s="6"/>
      <c r="C126" s="6"/>
      <c r="D126" s="6"/>
      <c r="E126" s="6"/>
      <c r="F126" s="6"/>
      <c r="G126" s="3">
        <f>G123-G125</f>
        <v>89055.72</v>
      </c>
    </row>
    <row r="127" spans="1:7" ht="15" x14ac:dyDescent="0.25">
      <c r="A127" s="7" t="s">
        <v>104</v>
      </c>
      <c r="B127" s="7"/>
      <c r="C127" s="7"/>
      <c r="D127" s="7"/>
      <c r="E127" s="7"/>
      <c r="F127" s="7"/>
      <c r="G127" s="7"/>
    </row>
    <row r="128" spans="1:7" ht="15" x14ac:dyDescent="0.25">
      <c r="A128" s="8" t="s">
        <v>105</v>
      </c>
      <c r="B128" s="8"/>
      <c r="C128" s="8"/>
      <c r="D128" s="8"/>
      <c r="E128" s="8"/>
      <c r="F128" s="8"/>
      <c r="G128" s="4">
        <v>35187.32</v>
      </c>
    </row>
    <row r="129" spans="1:7" ht="43.5" customHeight="1" x14ac:dyDescent="0.25">
      <c r="A129" s="6" t="s">
        <v>106</v>
      </c>
      <c r="B129" s="6"/>
      <c r="C129" s="6"/>
      <c r="D129" s="6"/>
      <c r="E129" s="6"/>
      <c r="F129" s="6"/>
      <c r="G129" s="5"/>
    </row>
    <row r="130" spans="1:7" ht="43.5" customHeight="1" x14ac:dyDescent="0.25">
      <c r="A130" s="6" t="s">
        <v>2</v>
      </c>
      <c r="B130" s="6"/>
      <c r="C130" s="6"/>
      <c r="D130" s="6"/>
      <c r="E130" s="6"/>
      <c r="F130" s="6"/>
      <c r="G130" s="2">
        <f>G128*G129</f>
        <v>0</v>
      </c>
    </row>
    <row r="131" spans="1:7" ht="43.5" customHeight="1" x14ac:dyDescent="0.25">
      <c r="A131" s="6" t="s">
        <v>107</v>
      </c>
      <c r="B131" s="6"/>
      <c r="C131" s="6"/>
      <c r="D131" s="6"/>
      <c r="E131" s="6"/>
      <c r="F131" s="6"/>
      <c r="G131" s="3">
        <f>G128-G130</f>
        <v>35187.32</v>
      </c>
    </row>
    <row r="132" spans="1:7" ht="15" x14ac:dyDescent="0.25">
      <c r="A132" s="7" t="s">
        <v>109</v>
      </c>
      <c r="B132" s="7"/>
      <c r="C132" s="7"/>
      <c r="D132" s="7"/>
      <c r="E132" s="7"/>
      <c r="F132" s="7"/>
      <c r="G132" s="7"/>
    </row>
    <row r="133" spans="1:7" ht="15" x14ac:dyDescent="0.25">
      <c r="A133" s="8" t="s">
        <v>108</v>
      </c>
      <c r="B133" s="8"/>
      <c r="C133" s="8"/>
      <c r="D133" s="8"/>
      <c r="E133" s="8"/>
      <c r="F133" s="8"/>
      <c r="G133" s="4">
        <v>15260.61</v>
      </c>
    </row>
    <row r="134" spans="1:7" ht="43.5" customHeight="1" x14ac:dyDescent="0.25">
      <c r="A134" s="6" t="s">
        <v>110</v>
      </c>
      <c r="B134" s="6"/>
      <c r="C134" s="6"/>
      <c r="D134" s="6"/>
      <c r="E134" s="6"/>
      <c r="F134" s="6"/>
      <c r="G134" s="5"/>
    </row>
    <row r="135" spans="1:7" ht="43.5" customHeight="1" x14ac:dyDescent="0.25">
      <c r="A135" s="6" t="s">
        <v>2</v>
      </c>
      <c r="B135" s="6"/>
      <c r="C135" s="6"/>
      <c r="D135" s="6"/>
      <c r="E135" s="6"/>
      <c r="F135" s="6"/>
      <c r="G135" s="2">
        <f>G133*G134</f>
        <v>0</v>
      </c>
    </row>
    <row r="136" spans="1:7" ht="43.5" customHeight="1" x14ac:dyDescent="0.25">
      <c r="A136" s="6" t="s">
        <v>111</v>
      </c>
      <c r="B136" s="6"/>
      <c r="C136" s="6"/>
      <c r="D136" s="6"/>
      <c r="E136" s="6"/>
      <c r="F136" s="6"/>
      <c r="G136" s="3">
        <f>G133-G135</f>
        <v>15260.61</v>
      </c>
    </row>
    <row r="137" spans="1:7" ht="15" x14ac:dyDescent="0.25">
      <c r="A137" s="7" t="s">
        <v>112</v>
      </c>
      <c r="B137" s="7"/>
      <c r="C137" s="7"/>
      <c r="D137" s="7"/>
      <c r="E137" s="7"/>
      <c r="F137" s="7"/>
      <c r="G137" s="7"/>
    </row>
    <row r="138" spans="1:7" ht="15" x14ac:dyDescent="0.25">
      <c r="A138" s="8" t="s">
        <v>113</v>
      </c>
      <c r="B138" s="8"/>
      <c r="C138" s="8"/>
      <c r="D138" s="8"/>
      <c r="E138" s="8"/>
      <c r="F138" s="8"/>
      <c r="G138" s="4">
        <v>90297.12</v>
      </c>
    </row>
    <row r="139" spans="1:7" ht="43.5" customHeight="1" x14ac:dyDescent="0.25">
      <c r="A139" s="6" t="s">
        <v>114</v>
      </c>
      <c r="B139" s="6"/>
      <c r="C139" s="6"/>
      <c r="D139" s="6"/>
      <c r="E139" s="6"/>
      <c r="F139" s="6"/>
      <c r="G139" s="5"/>
    </row>
    <row r="140" spans="1:7" ht="43.5" customHeight="1" x14ac:dyDescent="0.25">
      <c r="A140" s="6" t="s">
        <v>2</v>
      </c>
      <c r="B140" s="6"/>
      <c r="C140" s="6"/>
      <c r="D140" s="6"/>
      <c r="E140" s="6"/>
      <c r="F140" s="6"/>
      <c r="G140" s="2">
        <f>G138*G139</f>
        <v>0</v>
      </c>
    </row>
    <row r="141" spans="1:7" ht="43.5" customHeight="1" x14ac:dyDescent="0.25">
      <c r="A141" s="6" t="s">
        <v>115</v>
      </c>
      <c r="B141" s="6"/>
      <c r="C141" s="6"/>
      <c r="D141" s="6"/>
      <c r="E141" s="6"/>
      <c r="F141" s="6"/>
      <c r="G141" s="3">
        <f>G138-G140</f>
        <v>90297.12</v>
      </c>
    </row>
    <row r="142" spans="1:7" ht="15" x14ac:dyDescent="0.25">
      <c r="A142" s="7" t="s">
        <v>116</v>
      </c>
      <c r="B142" s="7"/>
      <c r="C142" s="7"/>
      <c r="D142" s="7"/>
      <c r="E142" s="7"/>
      <c r="F142" s="7"/>
      <c r="G142" s="7"/>
    </row>
    <row r="143" spans="1:7" ht="15" x14ac:dyDescent="0.25">
      <c r="A143" s="8" t="s">
        <v>117</v>
      </c>
      <c r="B143" s="8"/>
      <c r="C143" s="8"/>
      <c r="D143" s="8"/>
      <c r="E143" s="8"/>
      <c r="F143" s="8"/>
      <c r="G143" s="4">
        <v>35211.32</v>
      </c>
    </row>
    <row r="144" spans="1:7" ht="43.5" customHeight="1" x14ac:dyDescent="0.25">
      <c r="A144" s="6" t="s">
        <v>118</v>
      </c>
      <c r="B144" s="6"/>
      <c r="C144" s="6"/>
      <c r="D144" s="6"/>
      <c r="E144" s="6"/>
      <c r="F144" s="6"/>
      <c r="G144" s="5"/>
    </row>
    <row r="145" spans="1:7" ht="43.5" customHeight="1" x14ac:dyDescent="0.25">
      <c r="A145" s="6" t="s">
        <v>2</v>
      </c>
      <c r="B145" s="6"/>
      <c r="C145" s="6"/>
      <c r="D145" s="6"/>
      <c r="E145" s="6"/>
      <c r="F145" s="6"/>
      <c r="G145" s="2">
        <f>G143*G144</f>
        <v>0</v>
      </c>
    </row>
    <row r="146" spans="1:7" ht="43.5" customHeight="1" x14ac:dyDescent="0.25">
      <c r="A146" s="6" t="s">
        <v>119</v>
      </c>
      <c r="B146" s="6"/>
      <c r="C146" s="6"/>
      <c r="D146" s="6"/>
      <c r="E146" s="6"/>
      <c r="F146" s="6"/>
      <c r="G146" s="3">
        <f>G143-G145</f>
        <v>35211.32</v>
      </c>
    </row>
    <row r="147" spans="1:7" ht="15" x14ac:dyDescent="0.25">
      <c r="A147" s="7" t="s">
        <v>123</v>
      </c>
      <c r="B147" s="7"/>
      <c r="C147" s="7"/>
      <c r="D147" s="7"/>
      <c r="E147" s="7"/>
      <c r="F147" s="7"/>
      <c r="G147" s="7"/>
    </row>
    <row r="148" spans="1:7" ht="15" x14ac:dyDescent="0.25">
      <c r="A148" s="8" t="s">
        <v>120</v>
      </c>
      <c r="B148" s="8"/>
      <c r="C148" s="8"/>
      <c r="D148" s="8"/>
      <c r="E148" s="8"/>
      <c r="F148" s="8"/>
      <c r="G148" s="4">
        <v>15260.61</v>
      </c>
    </row>
    <row r="149" spans="1:7" ht="43.5" customHeight="1" x14ac:dyDescent="0.25">
      <c r="A149" s="6" t="s">
        <v>121</v>
      </c>
      <c r="B149" s="6"/>
      <c r="C149" s="6"/>
      <c r="D149" s="6"/>
      <c r="E149" s="6"/>
      <c r="F149" s="6"/>
      <c r="G149" s="5"/>
    </row>
    <row r="150" spans="1:7" ht="43.5" customHeight="1" x14ac:dyDescent="0.25">
      <c r="A150" s="6" t="s">
        <v>2</v>
      </c>
      <c r="B150" s="6"/>
      <c r="C150" s="6"/>
      <c r="D150" s="6"/>
      <c r="E150" s="6"/>
      <c r="F150" s="6"/>
      <c r="G150" s="2">
        <f>G148*G149</f>
        <v>0</v>
      </c>
    </row>
    <row r="151" spans="1:7" ht="43.5" customHeight="1" x14ac:dyDescent="0.25">
      <c r="A151" s="6" t="s">
        <v>122</v>
      </c>
      <c r="B151" s="6"/>
      <c r="C151" s="6"/>
      <c r="D151" s="6"/>
      <c r="E151" s="6"/>
      <c r="F151" s="6"/>
      <c r="G151" s="3">
        <f>G148-G150</f>
        <v>15260.61</v>
      </c>
    </row>
    <row r="152" spans="1:7" ht="15" x14ac:dyDescent="0.25">
      <c r="A152" s="7" t="s">
        <v>125</v>
      </c>
      <c r="B152" s="7"/>
      <c r="C152" s="7"/>
      <c r="D152" s="7"/>
      <c r="E152" s="7"/>
      <c r="F152" s="7"/>
      <c r="G152" s="7"/>
    </row>
    <row r="153" spans="1:7" ht="15" x14ac:dyDescent="0.25">
      <c r="A153" s="8" t="s">
        <v>124</v>
      </c>
      <c r="B153" s="8"/>
      <c r="C153" s="8"/>
      <c r="D153" s="8"/>
      <c r="E153" s="8"/>
      <c r="F153" s="8"/>
      <c r="G153" s="4">
        <v>88152.62</v>
      </c>
    </row>
    <row r="154" spans="1:7" ht="43.5" customHeight="1" x14ac:dyDescent="0.25">
      <c r="A154" s="6" t="s">
        <v>126</v>
      </c>
      <c r="B154" s="6"/>
      <c r="C154" s="6"/>
      <c r="D154" s="6"/>
      <c r="E154" s="6"/>
      <c r="F154" s="6"/>
      <c r="G154" s="5"/>
    </row>
    <row r="155" spans="1:7" ht="43.5" customHeight="1" x14ac:dyDescent="0.25">
      <c r="A155" s="6" t="s">
        <v>2</v>
      </c>
      <c r="B155" s="6"/>
      <c r="C155" s="6"/>
      <c r="D155" s="6"/>
      <c r="E155" s="6"/>
      <c r="F155" s="6"/>
      <c r="G155" s="2">
        <f>G153*G154</f>
        <v>0</v>
      </c>
    </row>
    <row r="156" spans="1:7" ht="43.5" customHeight="1" x14ac:dyDescent="0.25">
      <c r="A156" s="6" t="s">
        <v>127</v>
      </c>
      <c r="B156" s="6"/>
      <c r="C156" s="6"/>
      <c r="D156" s="6"/>
      <c r="E156" s="6"/>
      <c r="F156" s="6"/>
      <c r="G156" s="3">
        <f>G153-G155</f>
        <v>88152.62</v>
      </c>
    </row>
    <row r="157" spans="1:7" ht="15" x14ac:dyDescent="0.25">
      <c r="A157" s="7" t="s">
        <v>128</v>
      </c>
      <c r="B157" s="7"/>
      <c r="C157" s="7"/>
      <c r="D157" s="7"/>
      <c r="E157" s="7"/>
      <c r="F157" s="7"/>
      <c r="G157" s="7"/>
    </row>
    <row r="158" spans="1:7" ht="15" x14ac:dyDescent="0.25">
      <c r="A158" s="8" t="s">
        <v>129</v>
      </c>
      <c r="B158" s="8"/>
      <c r="C158" s="8"/>
      <c r="D158" s="8"/>
      <c r="E158" s="8"/>
      <c r="F158" s="8"/>
      <c r="G158" s="4">
        <v>35187.32</v>
      </c>
    </row>
    <row r="159" spans="1:7" ht="43.5" customHeight="1" x14ac:dyDescent="0.25">
      <c r="A159" s="6" t="s">
        <v>130</v>
      </c>
      <c r="B159" s="6"/>
      <c r="C159" s="6"/>
      <c r="D159" s="6"/>
      <c r="E159" s="6"/>
      <c r="F159" s="6"/>
      <c r="G159" s="5"/>
    </row>
    <row r="160" spans="1:7" ht="43.5" customHeight="1" x14ac:dyDescent="0.25">
      <c r="A160" s="6" t="s">
        <v>2</v>
      </c>
      <c r="B160" s="6"/>
      <c r="C160" s="6"/>
      <c r="D160" s="6"/>
      <c r="E160" s="6"/>
      <c r="F160" s="6"/>
      <c r="G160" s="2">
        <f>G158*G159</f>
        <v>0</v>
      </c>
    </row>
    <row r="161" spans="1:7" ht="43.5" customHeight="1" x14ac:dyDescent="0.25">
      <c r="A161" s="6" t="s">
        <v>131</v>
      </c>
      <c r="B161" s="6"/>
      <c r="C161" s="6"/>
      <c r="D161" s="6"/>
      <c r="E161" s="6"/>
      <c r="F161" s="6"/>
      <c r="G161" s="3">
        <f>G158-G160</f>
        <v>35187.32</v>
      </c>
    </row>
    <row r="162" spans="1:7" ht="15" x14ac:dyDescent="0.25">
      <c r="A162" s="7" t="s">
        <v>132</v>
      </c>
      <c r="B162" s="7"/>
      <c r="C162" s="7"/>
      <c r="D162" s="7"/>
      <c r="E162" s="7"/>
      <c r="F162" s="7"/>
      <c r="G162" s="7"/>
    </row>
    <row r="163" spans="1:7" ht="15" x14ac:dyDescent="0.25">
      <c r="A163" s="8" t="s">
        <v>133</v>
      </c>
      <c r="B163" s="8"/>
      <c r="C163" s="8"/>
      <c r="D163" s="8"/>
      <c r="E163" s="8"/>
      <c r="F163" s="8"/>
      <c r="G163" s="4">
        <v>15260.61</v>
      </c>
    </row>
    <row r="164" spans="1:7" ht="43.5" customHeight="1" x14ac:dyDescent="0.25">
      <c r="A164" s="6" t="s">
        <v>134</v>
      </c>
      <c r="B164" s="6"/>
      <c r="C164" s="6"/>
      <c r="D164" s="6"/>
      <c r="E164" s="6"/>
      <c r="F164" s="6"/>
      <c r="G164" s="5"/>
    </row>
    <row r="165" spans="1:7" ht="43.5" customHeight="1" x14ac:dyDescent="0.25">
      <c r="A165" s="6" t="s">
        <v>2</v>
      </c>
      <c r="B165" s="6"/>
      <c r="C165" s="6"/>
      <c r="D165" s="6"/>
      <c r="E165" s="6"/>
      <c r="F165" s="6"/>
      <c r="G165" s="2">
        <f>G163*G164</f>
        <v>0</v>
      </c>
    </row>
    <row r="166" spans="1:7" ht="43.5" customHeight="1" x14ac:dyDescent="0.25">
      <c r="A166" s="6" t="s">
        <v>135</v>
      </c>
      <c r="B166" s="6"/>
      <c r="C166" s="6"/>
      <c r="D166" s="6"/>
      <c r="E166" s="6"/>
      <c r="F166" s="6"/>
      <c r="G166" s="3">
        <f>G163-G165</f>
        <v>15260.61</v>
      </c>
    </row>
    <row r="167" spans="1:7" ht="15" x14ac:dyDescent="0.25">
      <c r="A167" s="7" t="s">
        <v>136</v>
      </c>
      <c r="B167" s="7"/>
      <c r="C167" s="7"/>
      <c r="D167" s="7"/>
      <c r="E167" s="7"/>
      <c r="F167" s="7"/>
      <c r="G167" s="7"/>
    </row>
    <row r="168" spans="1:7" ht="15" x14ac:dyDescent="0.25">
      <c r="A168" s="8" t="s">
        <v>137</v>
      </c>
      <c r="B168" s="8"/>
      <c r="C168" s="8"/>
      <c r="D168" s="8"/>
      <c r="E168" s="8"/>
      <c r="F168" s="8"/>
      <c r="G168" s="4">
        <v>88152.62</v>
      </c>
    </row>
    <row r="169" spans="1:7" ht="43.5" customHeight="1" x14ac:dyDescent="0.25">
      <c r="A169" s="6" t="s">
        <v>138</v>
      </c>
      <c r="B169" s="6"/>
      <c r="C169" s="6"/>
      <c r="D169" s="6"/>
      <c r="E169" s="6"/>
      <c r="F169" s="6"/>
      <c r="G169" s="5"/>
    </row>
    <row r="170" spans="1:7" ht="43.5" customHeight="1" x14ac:dyDescent="0.25">
      <c r="A170" s="6" t="s">
        <v>2</v>
      </c>
      <c r="B170" s="6"/>
      <c r="C170" s="6"/>
      <c r="D170" s="6"/>
      <c r="E170" s="6"/>
      <c r="F170" s="6"/>
      <c r="G170" s="2">
        <f>G168*G169</f>
        <v>0</v>
      </c>
    </row>
    <row r="171" spans="1:7" ht="43.5" customHeight="1" x14ac:dyDescent="0.25">
      <c r="A171" s="6" t="s">
        <v>139</v>
      </c>
      <c r="B171" s="6"/>
      <c r="C171" s="6"/>
      <c r="D171" s="6"/>
      <c r="E171" s="6"/>
      <c r="F171" s="6"/>
      <c r="G171" s="3">
        <f>G168-G170</f>
        <v>88152.62</v>
      </c>
    </row>
    <row r="172" spans="1:7" ht="15" x14ac:dyDescent="0.25">
      <c r="A172" s="7" t="s">
        <v>140</v>
      </c>
      <c r="B172" s="7"/>
      <c r="C172" s="7"/>
      <c r="D172" s="7"/>
      <c r="E172" s="7"/>
      <c r="F172" s="7"/>
      <c r="G172" s="7"/>
    </row>
    <row r="173" spans="1:7" ht="15" x14ac:dyDescent="0.25">
      <c r="A173" s="8" t="s">
        <v>141</v>
      </c>
      <c r="B173" s="8"/>
      <c r="C173" s="8"/>
      <c r="D173" s="8"/>
      <c r="E173" s="8"/>
      <c r="F173" s="8"/>
      <c r="G173" s="4">
        <v>35187.32</v>
      </c>
    </row>
    <row r="174" spans="1:7" ht="43.5" customHeight="1" x14ac:dyDescent="0.25">
      <c r="A174" s="6" t="s">
        <v>142</v>
      </c>
      <c r="B174" s="6"/>
      <c r="C174" s="6"/>
      <c r="D174" s="6"/>
      <c r="E174" s="6"/>
      <c r="F174" s="6"/>
      <c r="G174" s="5"/>
    </row>
    <row r="175" spans="1:7" ht="43.5" customHeight="1" x14ac:dyDescent="0.25">
      <c r="A175" s="6" t="s">
        <v>2</v>
      </c>
      <c r="B175" s="6"/>
      <c r="C175" s="6"/>
      <c r="D175" s="6"/>
      <c r="E175" s="6"/>
      <c r="F175" s="6"/>
      <c r="G175" s="2">
        <f>G173*G174</f>
        <v>0</v>
      </c>
    </row>
    <row r="176" spans="1:7" ht="43.5" customHeight="1" x14ac:dyDescent="0.25">
      <c r="A176" s="6" t="s">
        <v>143</v>
      </c>
      <c r="B176" s="6"/>
      <c r="C176" s="6"/>
      <c r="D176" s="6"/>
      <c r="E176" s="6"/>
      <c r="F176" s="6"/>
      <c r="G176" s="3">
        <f>G173-G175</f>
        <v>35187.32</v>
      </c>
    </row>
    <row r="177" spans="1:7" ht="15" x14ac:dyDescent="0.25">
      <c r="A177" s="7" t="s">
        <v>144</v>
      </c>
      <c r="B177" s="7"/>
      <c r="C177" s="7"/>
      <c r="D177" s="7"/>
      <c r="E177" s="7"/>
      <c r="F177" s="7"/>
      <c r="G177" s="7"/>
    </row>
    <row r="178" spans="1:7" ht="15" x14ac:dyDescent="0.25">
      <c r="A178" s="8" t="s">
        <v>145</v>
      </c>
      <c r="B178" s="8"/>
      <c r="C178" s="8"/>
      <c r="D178" s="8"/>
      <c r="E178" s="8"/>
      <c r="F178" s="8"/>
      <c r="G178" s="4">
        <v>15260.61</v>
      </c>
    </row>
    <row r="179" spans="1:7" ht="43.5" customHeight="1" x14ac:dyDescent="0.25">
      <c r="A179" s="6" t="s">
        <v>1</v>
      </c>
      <c r="B179" s="6"/>
      <c r="C179" s="6"/>
      <c r="D179" s="6"/>
      <c r="E179" s="6"/>
      <c r="F179" s="6"/>
      <c r="G179" s="5"/>
    </row>
    <row r="180" spans="1:7" ht="43.5" customHeight="1" x14ac:dyDescent="0.25">
      <c r="A180" s="6" t="s">
        <v>2</v>
      </c>
      <c r="B180" s="6"/>
      <c r="C180" s="6"/>
      <c r="D180" s="6"/>
      <c r="E180" s="6"/>
      <c r="F180" s="6"/>
      <c r="G180" s="2">
        <f>G178*G179</f>
        <v>0</v>
      </c>
    </row>
    <row r="181" spans="1:7" ht="43.5" customHeight="1" x14ac:dyDescent="0.25">
      <c r="A181" s="6" t="s">
        <v>3</v>
      </c>
      <c r="B181" s="6"/>
      <c r="C181" s="6"/>
      <c r="D181" s="6"/>
      <c r="E181" s="6"/>
      <c r="F181" s="6"/>
      <c r="G181" s="3">
        <f>G178-G180</f>
        <v>15260.61</v>
      </c>
    </row>
    <row r="182" spans="1:7" ht="43.5" customHeight="1" x14ac:dyDescent="0.25">
      <c r="A182" s="7" t="s">
        <v>146</v>
      </c>
      <c r="B182" s="7"/>
      <c r="C182" s="7"/>
      <c r="D182" s="7"/>
      <c r="E182" s="7"/>
      <c r="F182" s="7"/>
      <c r="G182" s="7"/>
    </row>
    <row r="183" spans="1:7" ht="43.5" customHeight="1" x14ac:dyDescent="0.25">
      <c r="A183" s="8" t="s">
        <v>147</v>
      </c>
      <c r="B183" s="8"/>
      <c r="C183" s="8"/>
      <c r="D183" s="8"/>
      <c r="E183" s="8"/>
      <c r="F183" s="8"/>
      <c r="G183" s="4">
        <v>252</v>
      </c>
    </row>
    <row r="184" spans="1:7" ht="43.5" customHeight="1" x14ac:dyDescent="0.25">
      <c r="A184" s="6" t="s">
        <v>148</v>
      </c>
      <c r="B184" s="6"/>
      <c r="C184" s="6"/>
      <c r="D184" s="6"/>
      <c r="E184" s="6"/>
      <c r="F184" s="6"/>
      <c r="G184" s="5"/>
    </row>
    <row r="185" spans="1:7" ht="43.5" customHeight="1" x14ac:dyDescent="0.25">
      <c r="A185" s="6" t="s">
        <v>2</v>
      </c>
      <c r="B185" s="6"/>
      <c r="C185" s="6"/>
      <c r="D185" s="6"/>
      <c r="E185" s="6"/>
      <c r="F185" s="6"/>
      <c r="G185" s="2">
        <f>G183*G184</f>
        <v>0</v>
      </c>
    </row>
    <row r="186" spans="1:7" ht="43.5" customHeight="1" x14ac:dyDescent="0.25">
      <c r="A186" s="6" t="s">
        <v>149</v>
      </c>
      <c r="B186" s="6"/>
      <c r="C186" s="6"/>
      <c r="D186" s="6"/>
      <c r="E186" s="6"/>
      <c r="F186" s="6"/>
      <c r="G186" s="3">
        <f>G183-G185</f>
        <v>252</v>
      </c>
    </row>
  </sheetData>
  <sheetProtection algorithmName="SHA-512" hashValue="3oy/ymT7mtumRaXpzj1GjoLL6/g5QRkvgROM15AE2aUMcVEMI/zojRmdl88XDFLieWHvwMVe12lz+iR80olVSg==" saltValue="nI30dE5NEqiLj+YJlQcBjg==" spinCount="100000" sheet="1" objects="1" scenarios="1"/>
  <mergeCells count="186">
    <mergeCell ref="A1:G1"/>
    <mergeCell ref="A182:G182"/>
    <mergeCell ref="A183:F183"/>
    <mergeCell ref="A184:F184"/>
    <mergeCell ref="A185:F185"/>
    <mergeCell ref="A186:F186"/>
    <mergeCell ref="A7:G7"/>
    <mergeCell ref="A8:F8"/>
    <mergeCell ref="A9:F9"/>
    <mergeCell ref="A10:F10"/>
    <mergeCell ref="A11:F11"/>
    <mergeCell ref="A12:G12"/>
    <mergeCell ref="A2:G2"/>
    <mergeCell ref="A3:F3"/>
    <mergeCell ref="A4:F4"/>
    <mergeCell ref="A5:F5"/>
    <mergeCell ref="A6:F6"/>
    <mergeCell ref="A19:F19"/>
    <mergeCell ref="A20:F20"/>
    <mergeCell ref="A21:F21"/>
    <mergeCell ref="A22:G22"/>
    <mergeCell ref="A23:F23"/>
    <mergeCell ref="A24:F24"/>
    <mergeCell ref="A13:F13"/>
    <mergeCell ref="A14:F14"/>
    <mergeCell ref="A15:F15"/>
    <mergeCell ref="A16:F16"/>
    <mergeCell ref="A17:G17"/>
    <mergeCell ref="A18:F18"/>
    <mergeCell ref="A31:F31"/>
    <mergeCell ref="A32:G32"/>
    <mergeCell ref="A33:F33"/>
    <mergeCell ref="A34:F34"/>
    <mergeCell ref="A35:F35"/>
    <mergeCell ref="A36:F36"/>
    <mergeCell ref="A25:F25"/>
    <mergeCell ref="A26:F26"/>
    <mergeCell ref="A27:G27"/>
    <mergeCell ref="A28:F28"/>
    <mergeCell ref="A29:F29"/>
    <mergeCell ref="A30:F30"/>
    <mergeCell ref="A43:F43"/>
    <mergeCell ref="A44:F44"/>
    <mergeCell ref="A45:F45"/>
    <mergeCell ref="A46:F46"/>
    <mergeCell ref="A47:G47"/>
    <mergeCell ref="A48:F48"/>
    <mergeCell ref="A37:G37"/>
    <mergeCell ref="A38:F38"/>
    <mergeCell ref="A39:F39"/>
    <mergeCell ref="A40:F40"/>
    <mergeCell ref="A41:F41"/>
    <mergeCell ref="A42:G42"/>
    <mergeCell ref="A55:F55"/>
    <mergeCell ref="A56:F56"/>
    <mergeCell ref="A57:G57"/>
    <mergeCell ref="A58:F58"/>
    <mergeCell ref="A59:F59"/>
    <mergeCell ref="A60:F60"/>
    <mergeCell ref="A49:F49"/>
    <mergeCell ref="A50:F50"/>
    <mergeCell ref="A51:F51"/>
    <mergeCell ref="A52:G52"/>
    <mergeCell ref="A53:F53"/>
    <mergeCell ref="A54:F54"/>
    <mergeCell ref="A67:G67"/>
    <mergeCell ref="A68:F68"/>
    <mergeCell ref="A69:F69"/>
    <mergeCell ref="A70:F70"/>
    <mergeCell ref="A71:F71"/>
    <mergeCell ref="A72:G72"/>
    <mergeCell ref="A61:F61"/>
    <mergeCell ref="A62:G62"/>
    <mergeCell ref="A63:F63"/>
    <mergeCell ref="A64:F64"/>
    <mergeCell ref="A65:F65"/>
    <mergeCell ref="A66:F66"/>
    <mergeCell ref="A79:F79"/>
    <mergeCell ref="A80:F80"/>
    <mergeCell ref="A81:F81"/>
    <mergeCell ref="A82:G82"/>
    <mergeCell ref="A83:F83"/>
    <mergeCell ref="A84:F84"/>
    <mergeCell ref="A73:F73"/>
    <mergeCell ref="A74:F74"/>
    <mergeCell ref="A75:F75"/>
    <mergeCell ref="A76:F76"/>
    <mergeCell ref="A77:G77"/>
    <mergeCell ref="A78:F78"/>
    <mergeCell ref="A91:F91"/>
    <mergeCell ref="A92:G92"/>
    <mergeCell ref="A93:F93"/>
    <mergeCell ref="A94:F94"/>
    <mergeCell ref="A95:F95"/>
    <mergeCell ref="A96:F96"/>
    <mergeCell ref="A85:F85"/>
    <mergeCell ref="A86:F86"/>
    <mergeCell ref="A87:G87"/>
    <mergeCell ref="A88:F88"/>
    <mergeCell ref="A89:F89"/>
    <mergeCell ref="A90:F90"/>
    <mergeCell ref="A103:F103"/>
    <mergeCell ref="A104:F104"/>
    <mergeCell ref="A105:F105"/>
    <mergeCell ref="A106:F106"/>
    <mergeCell ref="A107:G107"/>
    <mergeCell ref="A108:F108"/>
    <mergeCell ref="A97:G97"/>
    <mergeCell ref="A98:F98"/>
    <mergeCell ref="A99:F99"/>
    <mergeCell ref="A100:F100"/>
    <mergeCell ref="A101:F101"/>
    <mergeCell ref="A102:G102"/>
    <mergeCell ref="A115:F115"/>
    <mergeCell ref="A116:F116"/>
    <mergeCell ref="A117:G117"/>
    <mergeCell ref="A118:F118"/>
    <mergeCell ref="A119:F119"/>
    <mergeCell ref="A120:F120"/>
    <mergeCell ref="A109:F109"/>
    <mergeCell ref="A110:F110"/>
    <mergeCell ref="A111:F111"/>
    <mergeCell ref="A112:G112"/>
    <mergeCell ref="A113:F113"/>
    <mergeCell ref="A114:F114"/>
    <mergeCell ref="A127:G127"/>
    <mergeCell ref="A128:F128"/>
    <mergeCell ref="A129:F129"/>
    <mergeCell ref="A130:F130"/>
    <mergeCell ref="A131:F131"/>
    <mergeCell ref="A132:G132"/>
    <mergeCell ref="A121:F121"/>
    <mergeCell ref="A122:G122"/>
    <mergeCell ref="A123:F123"/>
    <mergeCell ref="A124:F124"/>
    <mergeCell ref="A125:F125"/>
    <mergeCell ref="A126:F126"/>
    <mergeCell ref="A139:F139"/>
    <mergeCell ref="A140:F140"/>
    <mergeCell ref="A141:F141"/>
    <mergeCell ref="A142:G142"/>
    <mergeCell ref="A143:F143"/>
    <mergeCell ref="A144:F144"/>
    <mergeCell ref="A133:F133"/>
    <mergeCell ref="A134:F134"/>
    <mergeCell ref="A135:F135"/>
    <mergeCell ref="A136:F136"/>
    <mergeCell ref="A137:G137"/>
    <mergeCell ref="A138:F138"/>
    <mergeCell ref="A151:F151"/>
    <mergeCell ref="A152:G152"/>
    <mergeCell ref="A153:F153"/>
    <mergeCell ref="A154:F154"/>
    <mergeCell ref="A155:F155"/>
    <mergeCell ref="A156:F156"/>
    <mergeCell ref="A145:F145"/>
    <mergeCell ref="A146:F146"/>
    <mergeCell ref="A147:G147"/>
    <mergeCell ref="A148:F148"/>
    <mergeCell ref="A149:F149"/>
    <mergeCell ref="A150:F150"/>
    <mergeCell ref="A163:F163"/>
    <mergeCell ref="A164:F164"/>
    <mergeCell ref="A165:F165"/>
    <mergeCell ref="A166:F166"/>
    <mergeCell ref="A167:G167"/>
    <mergeCell ref="A168:F168"/>
    <mergeCell ref="A157:G157"/>
    <mergeCell ref="A158:F158"/>
    <mergeCell ref="A159:F159"/>
    <mergeCell ref="A160:F160"/>
    <mergeCell ref="A161:F161"/>
    <mergeCell ref="A162:G162"/>
    <mergeCell ref="A181:F181"/>
    <mergeCell ref="A175:F175"/>
    <mergeCell ref="A176:F176"/>
    <mergeCell ref="A177:G177"/>
    <mergeCell ref="A178:F178"/>
    <mergeCell ref="A179:F179"/>
    <mergeCell ref="A180:F180"/>
    <mergeCell ref="A169:F169"/>
    <mergeCell ref="A170:F170"/>
    <mergeCell ref="A171:F171"/>
    <mergeCell ref="A172:G172"/>
    <mergeCell ref="A173:F173"/>
    <mergeCell ref="A174:F17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Jardim Cabral - ADM/SPC</dc:creator>
  <cp:lastModifiedBy>Italo Jardim Cabral - ADM/SPC</cp:lastModifiedBy>
  <dcterms:created xsi:type="dcterms:W3CDTF">2023-03-28T16:57:06Z</dcterms:created>
  <dcterms:modified xsi:type="dcterms:W3CDTF">2023-03-28T20:11:07Z</dcterms:modified>
</cp:coreProperties>
</file>