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L:\2022\Sesc\Licitações\Concorrência\Concorrencia 22 01 000XX - Implantação de estacionamento\"/>
    </mc:Choice>
  </mc:AlternateContent>
  <xr:revisionPtr revIDLastSave="0" documentId="13_ncr:1_{C84E73E9-6F7C-47B2-AFCD-5EEBD4C885C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rçamento" sheetId="1" r:id="rId1"/>
  </sheets>
  <calcPr calcId="191029"/>
</workbook>
</file>

<file path=xl/calcChain.xml><?xml version="1.0" encoding="utf-8"?>
<calcChain xmlns="http://schemas.openxmlformats.org/spreadsheetml/2006/main">
  <c r="H55" i="1" l="1"/>
  <c r="G55" i="1"/>
  <c r="I55" i="1" s="1"/>
  <c r="H54" i="1"/>
  <c r="I54" i="1" s="1"/>
  <c r="G54" i="1"/>
  <c r="I49" i="1"/>
  <c r="I50" i="1"/>
  <c r="I51" i="1"/>
  <c r="I52" i="1"/>
  <c r="H49" i="1"/>
  <c r="H50" i="1"/>
  <c r="H51" i="1"/>
  <c r="H52" i="1"/>
  <c r="G49" i="1"/>
  <c r="G50" i="1"/>
  <c r="G51" i="1"/>
  <c r="G52" i="1"/>
  <c r="H48" i="1"/>
  <c r="G48" i="1"/>
  <c r="I48" i="1" s="1"/>
  <c r="I46" i="1"/>
  <c r="H46" i="1"/>
  <c r="G46" i="1"/>
  <c r="H45" i="1"/>
  <c r="G45" i="1"/>
  <c r="I45" i="1" s="1"/>
  <c r="I42" i="1"/>
  <c r="I43" i="1"/>
  <c r="H42" i="1"/>
  <c r="H43" i="1"/>
  <c r="G42" i="1"/>
  <c r="G43" i="1"/>
  <c r="H41" i="1"/>
  <c r="I41" i="1" s="1"/>
  <c r="G41" i="1"/>
  <c r="I32" i="1"/>
  <c r="I33" i="1"/>
  <c r="I34" i="1"/>
  <c r="I35" i="1"/>
  <c r="I36" i="1"/>
  <c r="I37" i="1"/>
  <c r="I38" i="1"/>
  <c r="I39" i="1"/>
  <c r="H32" i="1"/>
  <c r="H33" i="1"/>
  <c r="H34" i="1"/>
  <c r="H35" i="1"/>
  <c r="H36" i="1"/>
  <c r="H37" i="1"/>
  <c r="H38" i="1"/>
  <c r="H39" i="1"/>
  <c r="G32" i="1"/>
  <c r="G33" i="1"/>
  <c r="G34" i="1"/>
  <c r="G35" i="1"/>
  <c r="G36" i="1"/>
  <c r="G37" i="1"/>
  <c r="G38" i="1"/>
  <c r="G39" i="1"/>
  <c r="I31" i="1"/>
  <c r="H31" i="1"/>
  <c r="G31" i="1"/>
  <c r="I27" i="1"/>
  <c r="I28" i="1"/>
  <c r="I29" i="1"/>
  <c r="H27" i="1"/>
  <c r="H28" i="1"/>
  <c r="H29" i="1"/>
  <c r="G27" i="1"/>
  <c r="G28" i="1"/>
  <c r="G29" i="1"/>
  <c r="I26" i="1"/>
  <c r="H26" i="1"/>
  <c r="G26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10" i="1"/>
</calcChain>
</file>

<file path=xl/sharedStrings.xml><?xml version="1.0" encoding="utf-8"?>
<sst xmlns="http://schemas.openxmlformats.org/spreadsheetml/2006/main" count="156" uniqueCount="126">
  <si>
    <t>Item</t>
  </si>
  <si>
    <t>Descrição</t>
  </si>
  <si>
    <t>Un.</t>
  </si>
  <si>
    <t>Qtd.</t>
  </si>
  <si>
    <t xml:space="preserve"> 1</t>
  </si>
  <si>
    <t>SERVIÇOS PRELIMINARES</t>
  </si>
  <si>
    <t xml:space="preserve"> 1.1</t>
  </si>
  <si>
    <t>MES</t>
  </si>
  <si>
    <t xml:space="preserve"> 1.2</t>
  </si>
  <si>
    <t xml:space="preserve"> 1.3</t>
  </si>
  <si>
    <t xml:space="preserve"> 1.4</t>
  </si>
  <si>
    <t>PLACA DE OBRA (PARA CONSTRUCAO CIVIL) EM CHAPA GALVANIZADA *N. 22*, ADESIVADA, DE *2,0 X 1,125* M</t>
  </si>
  <si>
    <t>M2</t>
  </si>
  <si>
    <t xml:space="preserve"> 1.5</t>
  </si>
  <si>
    <t xml:space="preserve"> 1.6</t>
  </si>
  <si>
    <t>Locação de container - Almoxarifado com banheiro - 6,00 x 2,30m</t>
  </si>
  <si>
    <t xml:space="preserve"> 1.7</t>
  </si>
  <si>
    <t xml:space="preserve"> 1.8</t>
  </si>
  <si>
    <t xml:space="preserve"> 1.9</t>
  </si>
  <si>
    <t xml:space="preserve"> 1.11</t>
  </si>
  <si>
    <t>DEMOLIÇÃO DE PISO DE CONCRETO SIMPLES ESPESSURA ENTRE 5CM ATÉ 8CM</t>
  </si>
  <si>
    <t xml:space="preserve"> 1.12</t>
  </si>
  <si>
    <t>M3</t>
  </si>
  <si>
    <t xml:space="preserve"> 1.13</t>
  </si>
  <si>
    <t xml:space="preserve"> 1.16</t>
  </si>
  <si>
    <t xml:space="preserve"> 1.17</t>
  </si>
  <si>
    <t xml:space="preserve"> 2</t>
  </si>
  <si>
    <t>SERVIÇOS RELACIONADOS</t>
  </si>
  <si>
    <t xml:space="preserve"> 2.1</t>
  </si>
  <si>
    <t>PISO DE CONCRETO</t>
  </si>
  <si>
    <t xml:space="preserve"> 2.1.11</t>
  </si>
  <si>
    <t xml:space="preserve"> 2.1.12</t>
  </si>
  <si>
    <t>M</t>
  </si>
  <si>
    <t xml:space="preserve"> 2.1.13</t>
  </si>
  <si>
    <t>Junta serrada seca, seção transversal dim. 5 x 10 a 40mm.</t>
  </si>
  <si>
    <t>m</t>
  </si>
  <si>
    <t xml:space="preserve"> 2.1.14</t>
  </si>
  <si>
    <t>KG</t>
  </si>
  <si>
    <t xml:space="preserve"> 2.2</t>
  </si>
  <si>
    <t>MURO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</si>
  <si>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</si>
  <si>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</si>
  <si>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</si>
  <si>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</si>
  <si>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</si>
  <si>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2.2.6</t>
  </si>
  <si>
    <t xml:space="preserve"> 2.2.7</t>
  </si>
  <si>
    <t xml:space="preserve"> 2.2.15</t>
  </si>
  <si>
    <t xml:space="preserve"> 2.2.17</t>
  </si>
  <si>
    <t xml:space="preserve"> 2.3</t>
  </si>
  <si>
    <t>DRENAGEM</t>
  </si>
  <si>
    <t xml:space="preserve"> 2.3.8</t>
  </si>
  <si>
    <t xml:space="preserve"> 2.3.9</t>
  </si>
  <si>
    <t>UN</t>
  </si>
  <si>
    <t xml:space="preserve"> 2.3.18</t>
  </si>
  <si>
    <t xml:space="preserve"> 2.4</t>
  </si>
  <si>
    <t>DEMAIS PAVIMENTOS</t>
  </si>
  <si>
    <t xml:space="preserve"> 2.4.12</t>
  </si>
  <si>
    <t xml:space="preserve"> 2.4.13</t>
  </si>
  <si>
    <t xml:space="preserve"> 2.5</t>
  </si>
  <si>
    <t>PORTÃO</t>
  </si>
  <si>
    <t xml:space="preserve"> 2.5.10</t>
  </si>
  <si>
    <t xml:space="preserve"> 2.5.14</t>
  </si>
  <si>
    <t>un</t>
  </si>
  <si>
    <t xml:space="preserve"> 2.5.16</t>
  </si>
  <si>
    <t xml:space="preserve"> 2.5.17</t>
  </si>
  <si>
    <t xml:space="preserve"> 2.5.18</t>
  </si>
  <si>
    <t xml:space="preserve"> 2.6</t>
  </si>
  <si>
    <t>ARREMATES FINAIS</t>
  </si>
  <si>
    <t xml:space="preserve"> 2.6.1</t>
  </si>
  <si>
    <t>LIMPEZA FINAL</t>
  </si>
  <si>
    <t xml:space="preserve"> 2.6.2</t>
  </si>
  <si>
    <t>Cerca elétrica para o Mesa Brasil Goiânia-GO</t>
  </si>
  <si>
    <t>CJ</t>
  </si>
  <si>
    <t>Planilha de Quanitativos - Orientativa</t>
  </si>
  <si>
    <r>
      <rPr>
        <b/>
        <sz val="12"/>
        <color rgb="FF000000"/>
        <rFont val="Calibri"/>
        <family val="2"/>
      </rPr>
      <t>Obra:</t>
    </r>
    <r>
      <rPr>
        <sz val="12"/>
        <color rgb="FF000000"/>
        <rFont val="Calibri"/>
        <family val="2"/>
      </rPr>
      <t xml:space="preserve"> ADEQUAÇÕES DA UNIDADE MESA BRASIL NA CONSTRUÇÃO DE ESTACIONAMENTO PARA ABRIGAR AS UNIDADES MÓVEIS E ÔNIBUS DO SESC GOIÁS</t>
    </r>
  </si>
  <si>
    <r>
      <rPr>
        <b/>
        <sz val="13"/>
        <color rgb="FF000000"/>
        <rFont val="Calibri"/>
        <family val="2"/>
      </rPr>
      <t>Endereço</t>
    </r>
    <r>
      <rPr>
        <sz val="13"/>
        <color rgb="FF000000"/>
        <rFont val="Calibri"/>
        <family val="2"/>
      </rPr>
      <t>: Av. Vera Cruz esq. com Rua Caravelas, Qd. 45-a, Lt 01 a 07, Jardim
Guanabara, Goiânia – Goiás.</t>
    </r>
  </si>
  <si>
    <t>Data:</t>
  </si>
  <si>
    <t>PREÇO UNITÁRIO MATERIAL</t>
  </si>
  <si>
    <t>PREÇO UNITÁRIO MÃO-DE-OBRA</t>
  </si>
  <si>
    <t>PREÇO TOTAL MATERIAL</t>
  </si>
  <si>
    <t>PREÇO TOTAL MÃO-DE-OBRA</t>
  </si>
  <si>
    <t>TOTAL PARCIAL</t>
  </si>
  <si>
    <t>TOTAL DE MATERIAL S/ BDI</t>
  </si>
  <si>
    <t>TOAL DE MÃO DE OBRA S/ BDI</t>
  </si>
  <si>
    <t xml:space="preserve">TOTAL SEM BDI   </t>
  </si>
  <si>
    <t>BDI   %</t>
  </si>
  <si>
    <t>TOTAL DE MATERIAL C/ BDI</t>
  </si>
  <si>
    <t>TOAL DE MÃO DE OBRA C/ BDI</t>
  </si>
  <si>
    <t>TOTAL GERAL  COM BDI</t>
  </si>
  <si>
    <t>Engenheiro Responsável</t>
  </si>
  <si>
    <t xml:space="preserve">CREA Nº </t>
  </si>
  <si>
    <t xml:space="preserve">ENGENHEIRO CIVIL JUNIOR </t>
  </si>
  <si>
    <t xml:space="preserve">ENCARREGADO GERAL DE OBRAS </t>
  </si>
  <si>
    <t xml:space="preserve">SERVENTE DE OBRAS </t>
  </si>
  <si>
    <t xml:space="preserve">TAPUME COM TELHA METÁLICA. </t>
  </si>
  <si>
    <t>LIMPEZA MECANIZADA DE CAMADA VEGETAL, VEGETAÇÃO E PEQUENAS ÁRVORES (DIÂMETRO DE TRONCO MENOR QUE 0,20 M), COM TRATOR DE ESTEIRAS.</t>
  </si>
  <si>
    <t xml:space="preserve">RETIRADA DE PORTÃO METÁLICO </t>
  </si>
  <si>
    <t xml:space="preserve">DEMOLIÇÃO DE PAVIMENTO INTERTRAVADO, DE FORMA MANUAL, COM REAPROVEITAMENTO. </t>
  </si>
  <si>
    <t xml:space="preserve">DEMOLIÇÃO DE ALVENARIA DE BLOCO FURADO, DE FORMA MANUAL, SEM REAPROVEITAMENTO. </t>
  </si>
  <si>
    <t xml:space="preserve">REMOÇÃO DE ENTULHO COM CAÇAMBA METÁLICA, INCLUSIVE CARGA MANUAL E DESCARGA EM BOTA-FORA </t>
  </si>
  <si>
    <t xml:space="preserve">ESCAVAÇÃO HORIZONTAL, INCLUINDO ESCARIFICAÇÃO, CARGA, DESCARGA E TRANSPORTE EM SOLO DE 2A CATEGORIA COM TRATOR DE ESTEIRAS (125HP/LÂMINA: 2,70M3) E CAMINHÃO BASCULANTE DE 14M3, DMT ATÉ 200M. </t>
  </si>
  <si>
    <t xml:space="preserve">REGULARIZAÇÃO E COMPACTAÇÃO DE SUBLEITO DE SOLO  PREDOMINANTEMENTE ARGILOSO. </t>
  </si>
  <si>
    <t xml:space="preserve">EXECUÇÃO DE PISO DE CONCRETO, COM ACABAMENTO SUPERFICIAL, ESPESSURA DE 15 CM, FCK = 25 MPA, COM USO DE FORMAS EM MADEIRA SERRADA, ARMADURA POSITIVA Q-246 E NEGATIVA Q246 </t>
  </si>
  <si>
    <t xml:space="preserve">TRATAMENTO DE JUNTA SERRADA, COM TARUGO DE POLIETILENO E SELANTE À BASE DE SILICONE. </t>
  </si>
  <si>
    <t xml:space="preserve">BARRAS DE TRANSFERÊNCIA, AÇO CA-25 DE 20,0 MM, PARA EXECUÇÃO DE PAVIMENTO DE CONCRETO  FORNECIMENTO E INSTALAÇÃO. </t>
  </si>
  <si>
    <t xml:space="preserve">CONCRETAGEM DE PILARES, FCK = 25 MPA,  COM USO DE BALDES EM EDIFICAÇÃO COM SEÇÃO MÉDIA DE PILARES MENOR OU IGUAL A 0,25 M² - LANÇAMENTO, ADENSAMENTO E ACABAMENTO. </t>
  </si>
  <si>
    <t xml:space="preserve">CORTE E DOBRA DE AÇO CA-50, DIÂMETRO DE 12,5 MM, UTILIZADO EM ESTRUTURAS DIVERSAS, EXCETO LAJES. </t>
  </si>
  <si>
    <t xml:space="preserve">CORTE E DOBRA DE AÇO CA-50, DIÂMETRO DE 6,3 MM, UTILIZADO EM ESTRUTURAS DIVERSAS, EXCETO LAJES. </t>
  </si>
  <si>
    <t xml:space="preserve">ALVENARIA DE VEDAÇÃO DE BLOCOS  VAZADOS DE CONCRETO DE 14X19X29 CM (ESPESSURA 14 CM) E ARGAMASSA DE ASSENTAMENTO COM PREPARO EM BETONEIRA. </t>
  </si>
  <si>
    <t xml:space="preserve">CHAPISCO APLICADO EM ALVENARIAS E ESTRUTURAS DE CONCRETO INTERNAS, COM COLHER DE PEDREIRO.  ARGAMASSA TRAÇO 1:3 COM PREPARO EM BETONEIRA 400L. </t>
  </si>
  <si>
    <t xml:space="preserve">EMBOÇO OU MASSA ÚNICA EM ARGAMASSA TRAÇO 1:2:8, PREPARO MECÂNICO COM BETONEIRA 400 L, APLICADA MANUALMENTE EM PANOS CEGOS DE FACHADA (SEM PRESENÇA DE VÃOS), ESPESSURA DE 25 MM. </t>
  </si>
  <si>
    <t>CHAPIM EM CONCRETO NO MURO</t>
  </si>
  <si>
    <t>TEXTURA ACRÍLICA, APLICAÇÃO MANUAL EM PAREDE, UMA DEMÃO.</t>
  </si>
  <si>
    <t xml:space="preserve">ESTACA BROCA DE CONCRETO, DIÂMETRO DE 30CM, ESCAVAÇÃO MANUAL COM TRADO CONCHA, INTEIRAMENTE ARMADA. </t>
  </si>
  <si>
    <t xml:space="preserve">EXECUÇÃO DE CANALETA DE CONCRETO MOLDADO IN LOCO, ESPESSURA DE 0,08 M, GEOMETRIA TRAPEZOIDAL (DIMENSÕES INTERNAS: B=1,4 M; B=0,7 M; H=0,35 M). </t>
  </si>
  <si>
    <t xml:space="preserve">GRELHA DE FERRO FUNDIDO SIMPLES COM REQUADRO, 300 X 1000 MM, ASSENTADA COM ARGAMASSA 1 : 3 CIMENTO: AREIA - FORNECIMENTO E INSTALAÇÃO. </t>
  </si>
  <si>
    <t xml:space="preserve">TUBO PVC, SÉRIE R, ÁGUA PLUVIAL, DN 100 MM, FORNECIDO E INSTALADO EM RAMAL DE ENCAMINHAMENTO. </t>
  </si>
  <si>
    <t xml:space="preserve">REASSENTAMENTO DE BLOCOS RETANGULAR PARA PISO INTERTRAVADO, ESPESSURA DE 6 CM, EM CALÇADA, COM REAPROVEITAMENTO DOS BLOCOS RETANGULAR. </t>
  </si>
  <si>
    <t xml:space="preserve">PISO PODOTÁTIL, DIRECIONAL OU ALERTA, ASSENTADO SOBRE ARGAMASSA. </t>
  </si>
  <si>
    <t xml:space="preserve">ESTRUTURA TRELIÇADA DE COBERTURA, TIPO FINK, COM LIGAÇÕES SOLDADAS, INCLUSOS PERFIS METÁLICOS, CHAPAS METÁLICAS, MÃO DE OBRA E TRANSPORTE COM GUINDASTE - FORNECIMENTO E INSTALAÇÃO. </t>
  </si>
  <si>
    <t>PORTÃO DE CORRER EM METALON (INCLUISO ACESSORIOS, TRICOS E CADEADOS)</t>
  </si>
  <si>
    <t xml:space="preserve">PINTURA COM FUNDO (TIPO ZARCÃO) PULVERIZADA SOBRE PERFIL METÁLICO EXECUTADO EM FÁBRICA (POR DEMÃO). </t>
  </si>
  <si>
    <t>PINTURA COM TINTA ESMALTE SINTÉTICO DE ACABAMENTO APLICADA A ROLO OU PINCEL SOBRE PERFIL METÁLICO EXECUTADO EM FÁBRICA (02 DEMÃOS). AF_01/2020</t>
  </si>
  <si>
    <t>Cantoneira de aço perfil "L" em abas iguais 1"x1"x1/8" - TRILHO DO PORTÃO</t>
  </si>
  <si>
    <t xml:space="preserve">ANEXO 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</si>
</sst>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"/>
  </numFmts>
  <fonts count="16" x14ac:knownFonts="1">
    <font>
      <sz val="11"/>
      <color rgb="FF000000"/>
      <name val="Calibri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5D5D5"/>
        <bgColor rgb="FF000000"/>
      </patternFill>
    </fill>
    <fill>
      <patternFill patternType="solid">
        <fgColor rgb="FFC7C7C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4" fontId="12" fillId="7" borderId="0" xfId="0" applyNumberFormat="1" applyFont="1" applyFill="1" applyBorder="1" applyAlignment="1">
      <alignment vertical="center"/>
    </xf>
    <xf numFmtId="4" fontId="9" fillId="3" borderId="8" xfId="0" applyNumberFormat="1" applyFont="1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wrapText="1"/>
    </xf>
    <xf numFmtId="4" fontId="2" fillId="4" borderId="8" xfId="0" applyNumberFormat="1" applyFont="1" applyFill="1" applyBorder="1"/>
    <xf numFmtId="4" fontId="3" fillId="4" borderId="8" xfId="0" applyNumberFormat="1" applyFont="1" applyFill="1" applyBorder="1"/>
    <xf numFmtId="0" fontId="0" fillId="0" borderId="8" xfId="0" applyBorder="1"/>
    <xf numFmtId="0" fontId="0" fillId="0" borderId="8" xfId="0" applyBorder="1" applyAlignment="1">
      <alignment wrapText="1"/>
    </xf>
    <xf numFmtId="4" fontId="0" fillId="0" borderId="8" xfId="0" applyNumberFormat="1" applyBorder="1"/>
    <xf numFmtId="0" fontId="2" fillId="5" borderId="8" xfId="0" applyFont="1" applyFill="1" applyBorder="1"/>
    <xf numFmtId="0" fontId="2" fillId="5" borderId="8" xfId="0" applyFont="1" applyFill="1" applyBorder="1" applyAlignment="1">
      <alignment wrapText="1"/>
    </xf>
    <xf numFmtId="4" fontId="2" fillId="5" borderId="8" xfId="0" applyNumberFormat="1" applyFont="1" applyFill="1" applyBorder="1"/>
    <xf numFmtId="4" fontId="3" fillId="5" borderId="8" xfId="0" applyNumberFormat="1" applyFont="1" applyFill="1" applyBorder="1"/>
    <xf numFmtId="4" fontId="11" fillId="6" borderId="14" xfId="0" applyNumberFormat="1" applyFont="1" applyFill="1" applyBorder="1" applyAlignment="1">
      <alignment vertical="center"/>
    </xf>
    <xf numFmtId="164" fontId="11" fillId="6" borderId="15" xfId="0" applyNumberFormat="1" applyFont="1" applyFill="1" applyBorder="1" applyAlignment="1">
      <alignment vertical="center"/>
    </xf>
    <xf numFmtId="4" fontId="11" fillId="6" borderId="15" xfId="0" applyNumberFormat="1" applyFont="1" applyFill="1" applyBorder="1" applyAlignment="1">
      <alignment vertical="center"/>
    </xf>
    <xf numFmtId="4" fontId="11" fillId="6" borderId="16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4" fillId="2" borderId="7" xfId="0" applyFont="1" applyFill="1" applyBorder="1" applyAlignment="1">
      <alignment horizontal="center"/>
    </xf>
    <xf numFmtId="0" fontId="0" fillId="2" borderId="7" xfId="0" applyFill="1" applyBorder="1"/>
    <xf numFmtId="4" fontId="0" fillId="2" borderId="7" xfId="0" applyNumberFormat="1" applyFill="1" applyBorder="1"/>
    <xf numFmtId="0" fontId="0" fillId="2" borderId="18" xfId="0" applyFill="1" applyBorder="1"/>
    <xf numFmtId="0" fontId="5" fillId="2" borderId="1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4" fontId="0" fillId="2" borderId="12" xfId="0" applyNumberFormat="1" applyFill="1" applyBorder="1"/>
    <xf numFmtId="0" fontId="0" fillId="2" borderId="13" xfId="0" applyFill="1" applyBorder="1"/>
    <xf numFmtId="0" fontId="9" fillId="0" borderId="8" xfId="0" applyFont="1" applyBorder="1" applyAlignment="1">
      <alignment wrapText="1"/>
    </xf>
    <xf numFmtId="9" fontId="11" fillId="6" borderId="15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3" name="Picture 195">
          <a:extLst>
            <a:ext uri="{FF2B5EF4-FFF2-40B4-BE49-F238E27FC236}">
              <a16:creationId xmlns:a16="http://schemas.microsoft.com/office/drawing/2014/main" id="{9DE1DF71-57A1-4E39-B1AC-52B9CE8713B8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" name="Picture 195">
          <a:extLst>
            <a:ext uri="{FF2B5EF4-FFF2-40B4-BE49-F238E27FC236}">
              <a16:creationId xmlns:a16="http://schemas.microsoft.com/office/drawing/2014/main" id="{2D0B5DAC-2A50-4E93-A2BF-0C688A6629F5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5" name="Picture 129">
          <a:extLst>
            <a:ext uri="{FF2B5EF4-FFF2-40B4-BE49-F238E27FC236}">
              <a16:creationId xmlns:a16="http://schemas.microsoft.com/office/drawing/2014/main" id="{085DC8FB-3B55-4990-984F-F2EE42549B32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</xdr:colOff>
      <xdr:row>57</xdr:row>
      <xdr:rowOff>9525</xdr:rowOff>
    </xdr:to>
    <xdr:sp macro="" textlink="">
      <xdr:nvSpPr>
        <xdr:cNvPr id="6" name="Picture 195">
          <a:extLst>
            <a:ext uri="{FF2B5EF4-FFF2-40B4-BE49-F238E27FC236}">
              <a16:creationId xmlns:a16="http://schemas.microsoft.com/office/drawing/2014/main" id="{F1A28677-652B-4456-A9C2-AB6592FCED2E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831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</xdr:colOff>
      <xdr:row>57</xdr:row>
      <xdr:rowOff>9525</xdr:rowOff>
    </xdr:to>
    <xdr:sp macro="" textlink="">
      <xdr:nvSpPr>
        <xdr:cNvPr id="7" name="Picture 195">
          <a:extLst>
            <a:ext uri="{FF2B5EF4-FFF2-40B4-BE49-F238E27FC236}">
              <a16:creationId xmlns:a16="http://schemas.microsoft.com/office/drawing/2014/main" id="{2EBDCB60-3302-463E-94C7-A376AE90C53A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831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</xdr:colOff>
      <xdr:row>57</xdr:row>
      <xdr:rowOff>9525</xdr:rowOff>
    </xdr:to>
    <xdr:sp macro="" textlink="">
      <xdr:nvSpPr>
        <xdr:cNvPr id="8" name="Picture 129">
          <a:extLst>
            <a:ext uri="{FF2B5EF4-FFF2-40B4-BE49-F238E27FC236}">
              <a16:creationId xmlns:a16="http://schemas.microsoft.com/office/drawing/2014/main" id="{674ADEFA-4E5E-4894-B640-FDC4C8199C57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831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sp macro="" textlink="">
      <xdr:nvSpPr>
        <xdr:cNvPr id="9" name="Picture 195">
          <a:extLst>
            <a:ext uri="{FF2B5EF4-FFF2-40B4-BE49-F238E27FC236}">
              <a16:creationId xmlns:a16="http://schemas.microsoft.com/office/drawing/2014/main" id="{43080785-C281-402C-9673-A0FED3AD04BE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99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sp macro="" textlink="">
      <xdr:nvSpPr>
        <xdr:cNvPr id="10" name="Picture 195">
          <a:extLst>
            <a:ext uri="{FF2B5EF4-FFF2-40B4-BE49-F238E27FC236}">
              <a16:creationId xmlns:a16="http://schemas.microsoft.com/office/drawing/2014/main" id="{E81E86D9-7E3C-4942-9493-A6EE2A33D546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99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sp macro="" textlink="">
      <xdr:nvSpPr>
        <xdr:cNvPr id="11" name="Picture 129">
          <a:extLst>
            <a:ext uri="{FF2B5EF4-FFF2-40B4-BE49-F238E27FC236}">
              <a16:creationId xmlns:a16="http://schemas.microsoft.com/office/drawing/2014/main" id="{2ADB9083-65F3-48CA-B3B4-2E1F7ED19419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99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12" name="Picture 195">
          <a:extLst>
            <a:ext uri="{FF2B5EF4-FFF2-40B4-BE49-F238E27FC236}">
              <a16:creationId xmlns:a16="http://schemas.microsoft.com/office/drawing/2014/main" id="{8B68FC65-F931-4553-8664-0C1D71F36E2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13" name="Picture 195">
          <a:extLst>
            <a:ext uri="{FF2B5EF4-FFF2-40B4-BE49-F238E27FC236}">
              <a16:creationId xmlns:a16="http://schemas.microsoft.com/office/drawing/2014/main" id="{F2DDF1B0-DEF5-4B02-AA62-BF7D28355CD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14" name="Picture 129">
          <a:extLst>
            <a:ext uri="{FF2B5EF4-FFF2-40B4-BE49-F238E27FC236}">
              <a16:creationId xmlns:a16="http://schemas.microsoft.com/office/drawing/2014/main" id="{8CB7143B-3395-4C0F-8107-B5C97EF6657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5" name="Picture 195">
          <a:extLst>
            <a:ext uri="{FF2B5EF4-FFF2-40B4-BE49-F238E27FC236}">
              <a16:creationId xmlns:a16="http://schemas.microsoft.com/office/drawing/2014/main" id="{36301AA0-F919-4100-B295-22E8E8E3B1D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6" name="Picture 195">
          <a:extLst>
            <a:ext uri="{FF2B5EF4-FFF2-40B4-BE49-F238E27FC236}">
              <a16:creationId xmlns:a16="http://schemas.microsoft.com/office/drawing/2014/main" id="{D07F085B-DB7C-496A-9AE7-93465C56FBE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7" name="Picture 129">
          <a:extLst>
            <a:ext uri="{FF2B5EF4-FFF2-40B4-BE49-F238E27FC236}">
              <a16:creationId xmlns:a16="http://schemas.microsoft.com/office/drawing/2014/main" id="{A34FAEF6-1F40-4F83-994F-A20080EA81C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" name="Picture 195">
          <a:extLst>
            <a:ext uri="{FF2B5EF4-FFF2-40B4-BE49-F238E27FC236}">
              <a16:creationId xmlns:a16="http://schemas.microsoft.com/office/drawing/2014/main" id="{71926304-EFD6-44F3-A638-F621427A792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" name="Picture 195">
          <a:extLst>
            <a:ext uri="{FF2B5EF4-FFF2-40B4-BE49-F238E27FC236}">
              <a16:creationId xmlns:a16="http://schemas.microsoft.com/office/drawing/2014/main" id="{6F9244D1-B7D9-4285-A5EE-C708C287383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" name="Picture 129">
          <a:extLst>
            <a:ext uri="{FF2B5EF4-FFF2-40B4-BE49-F238E27FC236}">
              <a16:creationId xmlns:a16="http://schemas.microsoft.com/office/drawing/2014/main" id="{46C12784-4396-4292-BCF8-3CB477219D5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1" name="Picture 195">
          <a:extLst>
            <a:ext uri="{FF2B5EF4-FFF2-40B4-BE49-F238E27FC236}">
              <a16:creationId xmlns:a16="http://schemas.microsoft.com/office/drawing/2014/main" id="{8D8D4721-DE45-4896-930B-70D1820E1E3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2" name="Picture 195">
          <a:extLst>
            <a:ext uri="{FF2B5EF4-FFF2-40B4-BE49-F238E27FC236}">
              <a16:creationId xmlns:a16="http://schemas.microsoft.com/office/drawing/2014/main" id="{CCE8C0A2-DE0F-41CF-8291-A26E38B8B87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3" name="Picture 129">
          <a:extLst>
            <a:ext uri="{FF2B5EF4-FFF2-40B4-BE49-F238E27FC236}">
              <a16:creationId xmlns:a16="http://schemas.microsoft.com/office/drawing/2014/main" id="{7947D760-99C3-4E4E-9434-9AA5B476B94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4" name="Picture 195">
          <a:extLst>
            <a:ext uri="{FF2B5EF4-FFF2-40B4-BE49-F238E27FC236}">
              <a16:creationId xmlns:a16="http://schemas.microsoft.com/office/drawing/2014/main" id="{2921B513-EB59-45B8-A69A-6A14A7275F3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5" name="Picture 195">
          <a:extLst>
            <a:ext uri="{FF2B5EF4-FFF2-40B4-BE49-F238E27FC236}">
              <a16:creationId xmlns:a16="http://schemas.microsoft.com/office/drawing/2014/main" id="{B06A3682-DA57-46BE-A047-883B3882CCA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6" name="Picture 129">
          <a:extLst>
            <a:ext uri="{FF2B5EF4-FFF2-40B4-BE49-F238E27FC236}">
              <a16:creationId xmlns:a16="http://schemas.microsoft.com/office/drawing/2014/main" id="{34F086A6-9DD2-4978-ADBA-ACD581C446D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" name="Picture 195">
          <a:extLst>
            <a:ext uri="{FF2B5EF4-FFF2-40B4-BE49-F238E27FC236}">
              <a16:creationId xmlns:a16="http://schemas.microsoft.com/office/drawing/2014/main" id="{485087AD-352A-4A7E-97B2-4EF4A5EB595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8" name="Picture 195">
          <a:extLst>
            <a:ext uri="{FF2B5EF4-FFF2-40B4-BE49-F238E27FC236}">
              <a16:creationId xmlns:a16="http://schemas.microsoft.com/office/drawing/2014/main" id="{E77BACE6-17FE-4B97-BB76-DA1FD0C6DFE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9" name="Picture 129">
          <a:extLst>
            <a:ext uri="{FF2B5EF4-FFF2-40B4-BE49-F238E27FC236}">
              <a16:creationId xmlns:a16="http://schemas.microsoft.com/office/drawing/2014/main" id="{5CFFE595-3258-4BE8-9230-7C7226664EC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0" name="Picture 195">
          <a:extLst>
            <a:ext uri="{FF2B5EF4-FFF2-40B4-BE49-F238E27FC236}">
              <a16:creationId xmlns:a16="http://schemas.microsoft.com/office/drawing/2014/main" id="{98B079D6-F6A9-4683-9DE3-BF412AE2CA1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1" name="Picture 195">
          <a:extLst>
            <a:ext uri="{FF2B5EF4-FFF2-40B4-BE49-F238E27FC236}">
              <a16:creationId xmlns:a16="http://schemas.microsoft.com/office/drawing/2014/main" id="{8E200C19-A836-4446-B364-9BAA68A0C14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2" name="Picture 129">
          <a:extLst>
            <a:ext uri="{FF2B5EF4-FFF2-40B4-BE49-F238E27FC236}">
              <a16:creationId xmlns:a16="http://schemas.microsoft.com/office/drawing/2014/main" id="{2F70B65F-7511-45C4-8005-94F378A438A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" name="Picture 195">
          <a:extLst>
            <a:ext uri="{FF2B5EF4-FFF2-40B4-BE49-F238E27FC236}">
              <a16:creationId xmlns:a16="http://schemas.microsoft.com/office/drawing/2014/main" id="{D65B082A-9337-4BC1-8656-3D8865C05DA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" name="Picture 195">
          <a:extLst>
            <a:ext uri="{FF2B5EF4-FFF2-40B4-BE49-F238E27FC236}">
              <a16:creationId xmlns:a16="http://schemas.microsoft.com/office/drawing/2014/main" id="{F855D996-AD41-48F5-9A72-5ECE37BDBBE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5" name="Picture 129">
          <a:extLst>
            <a:ext uri="{FF2B5EF4-FFF2-40B4-BE49-F238E27FC236}">
              <a16:creationId xmlns:a16="http://schemas.microsoft.com/office/drawing/2014/main" id="{0476A26F-590B-405D-A600-B3AF143A501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36" name="Picture 195">
          <a:extLst>
            <a:ext uri="{FF2B5EF4-FFF2-40B4-BE49-F238E27FC236}">
              <a16:creationId xmlns:a16="http://schemas.microsoft.com/office/drawing/2014/main" id="{32AD8AEF-B8AD-4FCE-A51A-7B99BF6ACAD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37" name="Picture 195">
          <a:extLst>
            <a:ext uri="{FF2B5EF4-FFF2-40B4-BE49-F238E27FC236}">
              <a16:creationId xmlns:a16="http://schemas.microsoft.com/office/drawing/2014/main" id="{4330D3E4-5B29-4BBB-AFD8-2C70F87B13B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38" name="Picture 129">
          <a:extLst>
            <a:ext uri="{FF2B5EF4-FFF2-40B4-BE49-F238E27FC236}">
              <a16:creationId xmlns:a16="http://schemas.microsoft.com/office/drawing/2014/main" id="{F7F7F0A2-7281-4078-A97D-F5A2D6CA457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39" name="Picture 195">
          <a:extLst>
            <a:ext uri="{FF2B5EF4-FFF2-40B4-BE49-F238E27FC236}">
              <a16:creationId xmlns:a16="http://schemas.microsoft.com/office/drawing/2014/main" id="{D3B010EB-B9C2-44DB-8CEA-EF8B2ED9BF2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40" name="Picture 195">
          <a:extLst>
            <a:ext uri="{FF2B5EF4-FFF2-40B4-BE49-F238E27FC236}">
              <a16:creationId xmlns:a16="http://schemas.microsoft.com/office/drawing/2014/main" id="{CE763DC0-9831-4097-8290-543F18AAF6B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41" name="Picture 129">
          <a:extLst>
            <a:ext uri="{FF2B5EF4-FFF2-40B4-BE49-F238E27FC236}">
              <a16:creationId xmlns:a16="http://schemas.microsoft.com/office/drawing/2014/main" id="{DCB1AB21-5C70-4F4F-AEAE-4051B024AD8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9525</xdr:rowOff>
    </xdr:to>
    <xdr:sp macro="" textlink="">
      <xdr:nvSpPr>
        <xdr:cNvPr id="42" name="Picture 195">
          <a:extLst>
            <a:ext uri="{FF2B5EF4-FFF2-40B4-BE49-F238E27FC236}">
              <a16:creationId xmlns:a16="http://schemas.microsoft.com/office/drawing/2014/main" id="{3AD41E8B-3823-44D3-BBB0-2FCA6EA994D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84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9525</xdr:rowOff>
    </xdr:to>
    <xdr:sp macro="" textlink="">
      <xdr:nvSpPr>
        <xdr:cNvPr id="43" name="Picture 195">
          <a:extLst>
            <a:ext uri="{FF2B5EF4-FFF2-40B4-BE49-F238E27FC236}">
              <a16:creationId xmlns:a16="http://schemas.microsoft.com/office/drawing/2014/main" id="{8CF7EE80-BD8C-4A43-B012-906FC0E4F03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84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9525</xdr:rowOff>
    </xdr:to>
    <xdr:sp macro="" textlink="">
      <xdr:nvSpPr>
        <xdr:cNvPr id="44" name="Picture 129">
          <a:extLst>
            <a:ext uri="{FF2B5EF4-FFF2-40B4-BE49-F238E27FC236}">
              <a16:creationId xmlns:a16="http://schemas.microsoft.com/office/drawing/2014/main" id="{9CD8F60D-6BDD-4A20-BDE1-74305675FD8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84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5" name="Picture 125">
          <a:extLst>
            <a:ext uri="{FF2B5EF4-FFF2-40B4-BE49-F238E27FC236}">
              <a16:creationId xmlns:a16="http://schemas.microsoft.com/office/drawing/2014/main" id="{A3651B91-64E9-4DC0-95C7-9F4FFFDACBE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46" name="Picture 126">
          <a:extLst>
            <a:ext uri="{FF2B5EF4-FFF2-40B4-BE49-F238E27FC236}">
              <a16:creationId xmlns:a16="http://schemas.microsoft.com/office/drawing/2014/main" id="{9914EC59-DEE2-4FA4-B048-82CC28FBB76F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7" name="Picture 127">
          <a:extLst>
            <a:ext uri="{FF2B5EF4-FFF2-40B4-BE49-F238E27FC236}">
              <a16:creationId xmlns:a16="http://schemas.microsoft.com/office/drawing/2014/main" id="{845D88A7-3679-4752-A5CE-1D427212F30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48" name="Picture 128">
          <a:extLst>
            <a:ext uri="{FF2B5EF4-FFF2-40B4-BE49-F238E27FC236}">
              <a16:creationId xmlns:a16="http://schemas.microsoft.com/office/drawing/2014/main" id="{2E44EBC5-1C1C-46D4-80B0-0EAE368D147A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" name="Picture 129">
          <a:extLst>
            <a:ext uri="{FF2B5EF4-FFF2-40B4-BE49-F238E27FC236}">
              <a16:creationId xmlns:a16="http://schemas.microsoft.com/office/drawing/2014/main" id="{9B8CD65B-FC12-4076-A36A-0E5B4F0A5AB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" name="Picture 130">
          <a:extLst>
            <a:ext uri="{FF2B5EF4-FFF2-40B4-BE49-F238E27FC236}">
              <a16:creationId xmlns:a16="http://schemas.microsoft.com/office/drawing/2014/main" id="{EB946FFA-EBA2-4260-93BC-9536A00093E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" name="Picture 131">
          <a:extLst>
            <a:ext uri="{FF2B5EF4-FFF2-40B4-BE49-F238E27FC236}">
              <a16:creationId xmlns:a16="http://schemas.microsoft.com/office/drawing/2014/main" id="{02F5C61E-DFCC-4AF3-9D6B-872494DE6CF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2" name="Picture 132">
          <a:extLst>
            <a:ext uri="{FF2B5EF4-FFF2-40B4-BE49-F238E27FC236}">
              <a16:creationId xmlns:a16="http://schemas.microsoft.com/office/drawing/2014/main" id="{CE824AFA-3D88-4882-A63E-BDA3667CA19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3" name="Picture 133">
          <a:extLst>
            <a:ext uri="{FF2B5EF4-FFF2-40B4-BE49-F238E27FC236}">
              <a16:creationId xmlns:a16="http://schemas.microsoft.com/office/drawing/2014/main" id="{F9350BB2-FA60-43A0-B221-138CEE72AD5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4" name="Picture 134">
          <a:extLst>
            <a:ext uri="{FF2B5EF4-FFF2-40B4-BE49-F238E27FC236}">
              <a16:creationId xmlns:a16="http://schemas.microsoft.com/office/drawing/2014/main" id="{8C2B49BD-7513-4324-A864-00DB5A0BEED7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5" name="Picture 135">
          <a:extLst>
            <a:ext uri="{FF2B5EF4-FFF2-40B4-BE49-F238E27FC236}">
              <a16:creationId xmlns:a16="http://schemas.microsoft.com/office/drawing/2014/main" id="{0F37F006-B3CC-4DF0-A0DB-5BED90C19D7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6" name="Picture 136">
          <a:extLst>
            <a:ext uri="{FF2B5EF4-FFF2-40B4-BE49-F238E27FC236}">
              <a16:creationId xmlns:a16="http://schemas.microsoft.com/office/drawing/2014/main" id="{AFE83C29-04B1-47F3-9740-87CA2E830F2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7" name="Picture 137">
          <a:extLst>
            <a:ext uri="{FF2B5EF4-FFF2-40B4-BE49-F238E27FC236}">
              <a16:creationId xmlns:a16="http://schemas.microsoft.com/office/drawing/2014/main" id="{8876C608-77C7-4001-B264-38BDC58E3C3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8" name="Picture 138">
          <a:extLst>
            <a:ext uri="{FF2B5EF4-FFF2-40B4-BE49-F238E27FC236}">
              <a16:creationId xmlns:a16="http://schemas.microsoft.com/office/drawing/2014/main" id="{CB2082C3-71DD-4DC4-BFE5-36F96CF75D34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9" name="Picture 139">
          <a:extLst>
            <a:ext uri="{FF2B5EF4-FFF2-40B4-BE49-F238E27FC236}">
              <a16:creationId xmlns:a16="http://schemas.microsoft.com/office/drawing/2014/main" id="{F2B369A4-7000-4636-BA1C-DDCC2C9C04A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60" name="Picture 140">
          <a:extLst>
            <a:ext uri="{FF2B5EF4-FFF2-40B4-BE49-F238E27FC236}">
              <a16:creationId xmlns:a16="http://schemas.microsoft.com/office/drawing/2014/main" id="{8DB185EC-D461-407C-A33A-7A1F66BAD36A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1" name="Picture 141">
          <a:extLst>
            <a:ext uri="{FF2B5EF4-FFF2-40B4-BE49-F238E27FC236}">
              <a16:creationId xmlns:a16="http://schemas.microsoft.com/office/drawing/2014/main" id="{98D85582-EB9F-45C9-A999-9C69BCCE0E6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2" name="Picture 142">
          <a:extLst>
            <a:ext uri="{FF2B5EF4-FFF2-40B4-BE49-F238E27FC236}">
              <a16:creationId xmlns:a16="http://schemas.microsoft.com/office/drawing/2014/main" id="{FDFC1F94-57C0-4F7C-83D0-61E8080E5AC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3" name="Picture 143">
          <a:extLst>
            <a:ext uri="{FF2B5EF4-FFF2-40B4-BE49-F238E27FC236}">
              <a16:creationId xmlns:a16="http://schemas.microsoft.com/office/drawing/2014/main" id="{33B6B8E9-5CF5-45B3-BCB6-0AC9500FB3C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64" name="Picture 144">
          <a:extLst>
            <a:ext uri="{FF2B5EF4-FFF2-40B4-BE49-F238E27FC236}">
              <a16:creationId xmlns:a16="http://schemas.microsoft.com/office/drawing/2014/main" id="{7013181D-6249-40A6-8D45-0DEB501F5B8B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5" name="Picture 145">
          <a:extLst>
            <a:ext uri="{FF2B5EF4-FFF2-40B4-BE49-F238E27FC236}">
              <a16:creationId xmlns:a16="http://schemas.microsoft.com/office/drawing/2014/main" id="{EF85E2C7-9B22-4DFA-B9AB-D6760EC6B9B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66" name="Picture 146">
          <a:extLst>
            <a:ext uri="{FF2B5EF4-FFF2-40B4-BE49-F238E27FC236}">
              <a16:creationId xmlns:a16="http://schemas.microsoft.com/office/drawing/2014/main" id="{B46987F5-1F2E-4395-BB50-ACD1DD678C03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7" name="Picture 147">
          <a:extLst>
            <a:ext uri="{FF2B5EF4-FFF2-40B4-BE49-F238E27FC236}">
              <a16:creationId xmlns:a16="http://schemas.microsoft.com/office/drawing/2014/main" id="{F2CE72EC-276C-4ED2-95BC-8E9EF758C53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8" name="Picture 148">
          <a:extLst>
            <a:ext uri="{FF2B5EF4-FFF2-40B4-BE49-F238E27FC236}">
              <a16:creationId xmlns:a16="http://schemas.microsoft.com/office/drawing/2014/main" id="{8F9F0A1C-029E-4920-9807-95FA6F5B019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9" name="Picture 149">
          <a:extLst>
            <a:ext uri="{FF2B5EF4-FFF2-40B4-BE49-F238E27FC236}">
              <a16:creationId xmlns:a16="http://schemas.microsoft.com/office/drawing/2014/main" id="{67629464-39A2-442E-A603-C7F1647FBFB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70" name="Picture 150">
          <a:extLst>
            <a:ext uri="{FF2B5EF4-FFF2-40B4-BE49-F238E27FC236}">
              <a16:creationId xmlns:a16="http://schemas.microsoft.com/office/drawing/2014/main" id="{174443C9-7844-481B-A051-2F7F9D14CC38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71" name="Picture 151">
          <a:extLst>
            <a:ext uri="{FF2B5EF4-FFF2-40B4-BE49-F238E27FC236}">
              <a16:creationId xmlns:a16="http://schemas.microsoft.com/office/drawing/2014/main" id="{BC1A745B-5F10-43FB-9631-FE87D11AAA2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72" name="Picture 152">
          <a:extLst>
            <a:ext uri="{FF2B5EF4-FFF2-40B4-BE49-F238E27FC236}">
              <a16:creationId xmlns:a16="http://schemas.microsoft.com/office/drawing/2014/main" id="{90950F06-2FED-4B57-8CE0-31F6D523C8DD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73" name="Picture 153">
          <a:extLst>
            <a:ext uri="{FF2B5EF4-FFF2-40B4-BE49-F238E27FC236}">
              <a16:creationId xmlns:a16="http://schemas.microsoft.com/office/drawing/2014/main" id="{EBC7C0D2-9B36-4879-9752-FDB4780612A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74" name="Picture 154">
          <a:extLst>
            <a:ext uri="{FF2B5EF4-FFF2-40B4-BE49-F238E27FC236}">
              <a16:creationId xmlns:a16="http://schemas.microsoft.com/office/drawing/2014/main" id="{8FB10132-9353-4528-8768-D44F42C2F16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75" name="Picture 155">
          <a:extLst>
            <a:ext uri="{FF2B5EF4-FFF2-40B4-BE49-F238E27FC236}">
              <a16:creationId xmlns:a16="http://schemas.microsoft.com/office/drawing/2014/main" id="{93CA2ED0-B75B-4F30-BC8D-AFD71DBAC97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76" name="Picture 156">
          <a:extLst>
            <a:ext uri="{FF2B5EF4-FFF2-40B4-BE49-F238E27FC236}">
              <a16:creationId xmlns:a16="http://schemas.microsoft.com/office/drawing/2014/main" id="{80A988CD-FEBF-4B2E-B88A-E800D6655794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77" name="Picture 157">
          <a:extLst>
            <a:ext uri="{FF2B5EF4-FFF2-40B4-BE49-F238E27FC236}">
              <a16:creationId xmlns:a16="http://schemas.microsoft.com/office/drawing/2014/main" id="{EA211DAF-05D7-40D2-867F-8DD81AB1001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78" name="Picture 158">
          <a:extLst>
            <a:ext uri="{FF2B5EF4-FFF2-40B4-BE49-F238E27FC236}">
              <a16:creationId xmlns:a16="http://schemas.microsoft.com/office/drawing/2014/main" id="{CC725782-E801-4369-913B-858926C56BD2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79" name="Picture 159">
          <a:extLst>
            <a:ext uri="{FF2B5EF4-FFF2-40B4-BE49-F238E27FC236}">
              <a16:creationId xmlns:a16="http://schemas.microsoft.com/office/drawing/2014/main" id="{F7ABE8CB-24B2-46FA-AEE6-31E3EA4305B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80" name="Picture 160">
          <a:extLst>
            <a:ext uri="{FF2B5EF4-FFF2-40B4-BE49-F238E27FC236}">
              <a16:creationId xmlns:a16="http://schemas.microsoft.com/office/drawing/2014/main" id="{4572117F-2E8A-437E-93BB-A828530F887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81" name="Picture 161">
          <a:extLst>
            <a:ext uri="{FF2B5EF4-FFF2-40B4-BE49-F238E27FC236}">
              <a16:creationId xmlns:a16="http://schemas.microsoft.com/office/drawing/2014/main" id="{951C1E65-E847-48E3-B172-1D844ACD783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82" name="Picture 162">
          <a:extLst>
            <a:ext uri="{FF2B5EF4-FFF2-40B4-BE49-F238E27FC236}">
              <a16:creationId xmlns:a16="http://schemas.microsoft.com/office/drawing/2014/main" id="{402485AE-40E4-44AF-A9B1-5675630AEFC7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83" name="Picture 163">
          <a:extLst>
            <a:ext uri="{FF2B5EF4-FFF2-40B4-BE49-F238E27FC236}">
              <a16:creationId xmlns:a16="http://schemas.microsoft.com/office/drawing/2014/main" id="{B989BCFC-3CEF-4AEB-8F94-6F6DE923ED7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84" name="Picture 164">
          <a:extLst>
            <a:ext uri="{FF2B5EF4-FFF2-40B4-BE49-F238E27FC236}">
              <a16:creationId xmlns:a16="http://schemas.microsoft.com/office/drawing/2014/main" id="{23B91951-2212-4338-AF5C-7FE38EB1F59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85" name="Picture 165">
          <a:extLst>
            <a:ext uri="{FF2B5EF4-FFF2-40B4-BE49-F238E27FC236}">
              <a16:creationId xmlns:a16="http://schemas.microsoft.com/office/drawing/2014/main" id="{A57B50D5-7990-4032-9E0C-23B26897BC9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86" name="Picture 166">
          <a:extLst>
            <a:ext uri="{FF2B5EF4-FFF2-40B4-BE49-F238E27FC236}">
              <a16:creationId xmlns:a16="http://schemas.microsoft.com/office/drawing/2014/main" id="{7B5E1DEF-A069-485E-B635-F82DFF83B283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87" name="Picture 125">
          <a:extLst>
            <a:ext uri="{FF2B5EF4-FFF2-40B4-BE49-F238E27FC236}">
              <a16:creationId xmlns:a16="http://schemas.microsoft.com/office/drawing/2014/main" id="{4902CF4E-DDB9-435B-9DEF-3640DC0541D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88" name="Picture 127">
          <a:extLst>
            <a:ext uri="{FF2B5EF4-FFF2-40B4-BE49-F238E27FC236}">
              <a16:creationId xmlns:a16="http://schemas.microsoft.com/office/drawing/2014/main" id="{FAFDF56C-5591-4ED4-AF48-ED9AB35709C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89" name="Picture 131">
          <a:extLst>
            <a:ext uri="{FF2B5EF4-FFF2-40B4-BE49-F238E27FC236}">
              <a16:creationId xmlns:a16="http://schemas.microsoft.com/office/drawing/2014/main" id="{6C418642-EC20-48F5-8FFE-DF8EE956C56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90" name="Picture 133">
          <a:extLst>
            <a:ext uri="{FF2B5EF4-FFF2-40B4-BE49-F238E27FC236}">
              <a16:creationId xmlns:a16="http://schemas.microsoft.com/office/drawing/2014/main" id="{3B34161C-B966-4982-A2DC-B340DBFFB15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91" name="Picture 137">
          <a:extLst>
            <a:ext uri="{FF2B5EF4-FFF2-40B4-BE49-F238E27FC236}">
              <a16:creationId xmlns:a16="http://schemas.microsoft.com/office/drawing/2014/main" id="{3549D489-9071-4141-9714-2E2264C1F86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92" name="Picture 139">
          <a:extLst>
            <a:ext uri="{FF2B5EF4-FFF2-40B4-BE49-F238E27FC236}">
              <a16:creationId xmlns:a16="http://schemas.microsoft.com/office/drawing/2014/main" id="{07D3688F-BE0E-48E0-92D0-90E2A4E5363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93" name="Picture 143">
          <a:extLst>
            <a:ext uri="{FF2B5EF4-FFF2-40B4-BE49-F238E27FC236}">
              <a16:creationId xmlns:a16="http://schemas.microsoft.com/office/drawing/2014/main" id="{A1C1C59A-AA5D-4118-98D7-2FABAB3CB01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94" name="Picture 145">
          <a:extLst>
            <a:ext uri="{FF2B5EF4-FFF2-40B4-BE49-F238E27FC236}">
              <a16:creationId xmlns:a16="http://schemas.microsoft.com/office/drawing/2014/main" id="{0EE82AFA-0449-40D6-915B-015A8385F46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95" name="Picture 149">
          <a:extLst>
            <a:ext uri="{FF2B5EF4-FFF2-40B4-BE49-F238E27FC236}">
              <a16:creationId xmlns:a16="http://schemas.microsoft.com/office/drawing/2014/main" id="{D20C0FCA-E1CC-4CAE-B664-E3DBD8A0E20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96" name="Picture 151">
          <a:extLst>
            <a:ext uri="{FF2B5EF4-FFF2-40B4-BE49-F238E27FC236}">
              <a16:creationId xmlns:a16="http://schemas.microsoft.com/office/drawing/2014/main" id="{6E33C490-7EDF-44A9-B616-02221BCAFBEF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97" name="Picture 155">
          <a:extLst>
            <a:ext uri="{FF2B5EF4-FFF2-40B4-BE49-F238E27FC236}">
              <a16:creationId xmlns:a16="http://schemas.microsoft.com/office/drawing/2014/main" id="{6EEEEF36-1052-4B21-8F7C-37F11F3C04F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98" name="Picture 157">
          <a:extLst>
            <a:ext uri="{FF2B5EF4-FFF2-40B4-BE49-F238E27FC236}">
              <a16:creationId xmlns:a16="http://schemas.microsoft.com/office/drawing/2014/main" id="{05163C0A-F53F-4F91-86D6-277895AFCF3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99" name="Picture 161">
          <a:extLst>
            <a:ext uri="{FF2B5EF4-FFF2-40B4-BE49-F238E27FC236}">
              <a16:creationId xmlns:a16="http://schemas.microsoft.com/office/drawing/2014/main" id="{360A3A62-E394-4BA2-83F9-26E648E75D4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00" name="Picture 165">
          <a:extLst>
            <a:ext uri="{FF2B5EF4-FFF2-40B4-BE49-F238E27FC236}">
              <a16:creationId xmlns:a16="http://schemas.microsoft.com/office/drawing/2014/main" id="{18A13D2F-A952-4A4C-9B5C-23F3E8880D4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01" name="Picture 277">
          <a:extLst>
            <a:ext uri="{FF2B5EF4-FFF2-40B4-BE49-F238E27FC236}">
              <a16:creationId xmlns:a16="http://schemas.microsoft.com/office/drawing/2014/main" id="{690ED5B8-8125-425E-9233-D2A25E23721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02" name="Picture 283">
          <a:extLst>
            <a:ext uri="{FF2B5EF4-FFF2-40B4-BE49-F238E27FC236}">
              <a16:creationId xmlns:a16="http://schemas.microsoft.com/office/drawing/2014/main" id="{CBFBFD04-B404-4AE2-B100-94996D3A971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03" name="Picture 289">
          <a:extLst>
            <a:ext uri="{FF2B5EF4-FFF2-40B4-BE49-F238E27FC236}">
              <a16:creationId xmlns:a16="http://schemas.microsoft.com/office/drawing/2014/main" id="{A9A4F463-BEA0-4FD4-8CC1-66BB275588B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04" name="Picture 277">
          <a:extLst>
            <a:ext uri="{FF2B5EF4-FFF2-40B4-BE49-F238E27FC236}">
              <a16:creationId xmlns:a16="http://schemas.microsoft.com/office/drawing/2014/main" id="{2D00DFF3-97CE-425D-B2B9-E9B11913259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05" name="Picture 283">
          <a:extLst>
            <a:ext uri="{FF2B5EF4-FFF2-40B4-BE49-F238E27FC236}">
              <a16:creationId xmlns:a16="http://schemas.microsoft.com/office/drawing/2014/main" id="{ACC69FC6-C384-47D5-9B28-CDBA9707003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06" name="Picture 289">
          <a:extLst>
            <a:ext uri="{FF2B5EF4-FFF2-40B4-BE49-F238E27FC236}">
              <a16:creationId xmlns:a16="http://schemas.microsoft.com/office/drawing/2014/main" id="{E3594DE0-D596-4631-BB93-A5138075E5A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07" name="Picture 261">
          <a:extLst>
            <a:ext uri="{FF2B5EF4-FFF2-40B4-BE49-F238E27FC236}">
              <a16:creationId xmlns:a16="http://schemas.microsoft.com/office/drawing/2014/main" id="{97B1B228-6923-4A67-96FD-B2A19A505AA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08" name="Picture 267">
          <a:extLst>
            <a:ext uri="{FF2B5EF4-FFF2-40B4-BE49-F238E27FC236}">
              <a16:creationId xmlns:a16="http://schemas.microsoft.com/office/drawing/2014/main" id="{6950BCBB-97A6-4854-B09F-C5DC0AD9CE4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09" name="Picture 273">
          <a:extLst>
            <a:ext uri="{FF2B5EF4-FFF2-40B4-BE49-F238E27FC236}">
              <a16:creationId xmlns:a16="http://schemas.microsoft.com/office/drawing/2014/main" id="{E33B2E4E-93B5-47E0-AAC9-54FFFFC2165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10" name="Picture 277">
          <a:extLst>
            <a:ext uri="{FF2B5EF4-FFF2-40B4-BE49-F238E27FC236}">
              <a16:creationId xmlns:a16="http://schemas.microsoft.com/office/drawing/2014/main" id="{17E9A35C-49D4-4BBA-AAF8-4646F84B002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11" name="Picture 283">
          <a:extLst>
            <a:ext uri="{FF2B5EF4-FFF2-40B4-BE49-F238E27FC236}">
              <a16:creationId xmlns:a16="http://schemas.microsoft.com/office/drawing/2014/main" id="{A3042561-CE8B-4315-9471-BDBA5A8364E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12" name="Picture 289">
          <a:extLst>
            <a:ext uri="{FF2B5EF4-FFF2-40B4-BE49-F238E27FC236}">
              <a16:creationId xmlns:a16="http://schemas.microsoft.com/office/drawing/2014/main" id="{92468AC8-3933-4D41-A4EF-490512F8DC8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13" name="Picture 273">
          <a:extLst>
            <a:ext uri="{FF2B5EF4-FFF2-40B4-BE49-F238E27FC236}">
              <a16:creationId xmlns:a16="http://schemas.microsoft.com/office/drawing/2014/main" id="{C9601057-EF5C-41AF-AC73-A03A0DE38D0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14" name="Picture 277">
          <a:extLst>
            <a:ext uri="{FF2B5EF4-FFF2-40B4-BE49-F238E27FC236}">
              <a16:creationId xmlns:a16="http://schemas.microsoft.com/office/drawing/2014/main" id="{594CC70D-0DAF-42FE-9E99-762A625DBC7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15" name="Picture 283">
          <a:extLst>
            <a:ext uri="{FF2B5EF4-FFF2-40B4-BE49-F238E27FC236}">
              <a16:creationId xmlns:a16="http://schemas.microsoft.com/office/drawing/2014/main" id="{48189A51-72BF-448C-A028-4557FC2CAE0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16" name="Picture 289">
          <a:extLst>
            <a:ext uri="{FF2B5EF4-FFF2-40B4-BE49-F238E27FC236}">
              <a16:creationId xmlns:a16="http://schemas.microsoft.com/office/drawing/2014/main" id="{F64A4FE9-2F20-4A36-AF1F-066ABA22FB7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17" name="Picture 277">
          <a:extLst>
            <a:ext uri="{FF2B5EF4-FFF2-40B4-BE49-F238E27FC236}">
              <a16:creationId xmlns:a16="http://schemas.microsoft.com/office/drawing/2014/main" id="{D670CC72-B98E-4933-9DE3-AD1FF70BD7C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18" name="Picture 283">
          <a:extLst>
            <a:ext uri="{FF2B5EF4-FFF2-40B4-BE49-F238E27FC236}">
              <a16:creationId xmlns:a16="http://schemas.microsoft.com/office/drawing/2014/main" id="{039E4B88-45C9-4608-AC18-A57F01649E2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19" name="Picture 289">
          <a:extLst>
            <a:ext uri="{FF2B5EF4-FFF2-40B4-BE49-F238E27FC236}">
              <a16:creationId xmlns:a16="http://schemas.microsoft.com/office/drawing/2014/main" id="{05AC6DA3-3BE1-448A-992D-E16022EB462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20" name="Picture 247">
          <a:extLst>
            <a:ext uri="{FF2B5EF4-FFF2-40B4-BE49-F238E27FC236}">
              <a16:creationId xmlns:a16="http://schemas.microsoft.com/office/drawing/2014/main" id="{4B07536F-38DD-4A1D-8A5E-4719C285DE6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21" name="Picture 129">
          <a:extLst>
            <a:ext uri="{FF2B5EF4-FFF2-40B4-BE49-F238E27FC236}">
              <a16:creationId xmlns:a16="http://schemas.microsoft.com/office/drawing/2014/main" id="{73609C53-F236-4D42-A81B-3A60AC102EF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122" name="Picture 130">
          <a:extLst>
            <a:ext uri="{FF2B5EF4-FFF2-40B4-BE49-F238E27FC236}">
              <a16:creationId xmlns:a16="http://schemas.microsoft.com/office/drawing/2014/main" id="{5ECD08C6-CEC3-4282-A5B9-4DF3CCEDD59F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23" name="Picture 135">
          <a:extLst>
            <a:ext uri="{FF2B5EF4-FFF2-40B4-BE49-F238E27FC236}">
              <a16:creationId xmlns:a16="http://schemas.microsoft.com/office/drawing/2014/main" id="{2676F014-6088-4FFA-B860-82AB12EC87F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124" name="Picture 136">
          <a:extLst>
            <a:ext uri="{FF2B5EF4-FFF2-40B4-BE49-F238E27FC236}">
              <a16:creationId xmlns:a16="http://schemas.microsoft.com/office/drawing/2014/main" id="{B1F9A01E-6055-4F90-8BF1-6F012FF024E7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25" name="Picture 141">
          <a:extLst>
            <a:ext uri="{FF2B5EF4-FFF2-40B4-BE49-F238E27FC236}">
              <a16:creationId xmlns:a16="http://schemas.microsoft.com/office/drawing/2014/main" id="{6E4848AF-F569-4E46-824C-DC797396878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126" name="Picture 142">
          <a:extLst>
            <a:ext uri="{FF2B5EF4-FFF2-40B4-BE49-F238E27FC236}">
              <a16:creationId xmlns:a16="http://schemas.microsoft.com/office/drawing/2014/main" id="{E2485409-DC74-40B9-AA4F-363745D3C968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27" name="Picture 147">
          <a:extLst>
            <a:ext uri="{FF2B5EF4-FFF2-40B4-BE49-F238E27FC236}">
              <a16:creationId xmlns:a16="http://schemas.microsoft.com/office/drawing/2014/main" id="{8117B549-D8FC-4767-8C7E-91E94D7A0CF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128" name="Picture 148">
          <a:extLst>
            <a:ext uri="{FF2B5EF4-FFF2-40B4-BE49-F238E27FC236}">
              <a16:creationId xmlns:a16="http://schemas.microsoft.com/office/drawing/2014/main" id="{6B4D1D0F-47C4-4554-875F-E0ABA8ACAB80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29" name="Picture 153">
          <a:extLst>
            <a:ext uri="{FF2B5EF4-FFF2-40B4-BE49-F238E27FC236}">
              <a16:creationId xmlns:a16="http://schemas.microsoft.com/office/drawing/2014/main" id="{C1061028-B198-4B95-9D81-8006F079DE9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130" name="Picture 154">
          <a:extLst>
            <a:ext uri="{FF2B5EF4-FFF2-40B4-BE49-F238E27FC236}">
              <a16:creationId xmlns:a16="http://schemas.microsoft.com/office/drawing/2014/main" id="{6DFDE843-67D2-4C7E-BA3D-E0D31DBE3BFB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31" name="Picture 159">
          <a:extLst>
            <a:ext uri="{FF2B5EF4-FFF2-40B4-BE49-F238E27FC236}">
              <a16:creationId xmlns:a16="http://schemas.microsoft.com/office/drawing/2014/main" id="{E9992979-A1D9-4FD4-B9A1-66BE5FB3A1A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132" name="Picture 160">
          <a:extLst>
            <a:ext uri="{FF2B5EF4-FFF2-40B4-BE49-F238E27FC236}">
              <a16:creationId xmlns:a16="http://schemas.microsoft.com/office/drawing/2014/main" id="{1EC59B7C-D676-4837-82DA-6DA6743153CC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33" name="Picture 163">
          <a:extLst>
            <a:ext uri="{FF2B5EF4-FFF2-40B4-BE49-F238E27FC236}">
              <a16:creationId xmlns:a16="http://schemas.microsoft.com/office/drawing/2014/main" id="{81F358E3-EC4D-4BA4-B2A9-4EF9B56775B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134" name="Picture 164">
          <a:extLst>
            <a:ext uri="{FF2B5EF4-FFF2-40B4-BE49-F238E27FC236}">
              <a16:creationId xmlns:a16="http://schemas.microsoft.com/office/drawing/2014/main" id="{8743E0BA-7E28-4BC8-94D4-AAA66454411C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35" name="Picture 277">
          <a:extLst>
            <a:ext uri="{FF2B5EF4-FFF2-40B4-BE49-F238E27FC236}">
              <a16:creationId xmlns:a16="http://schemas.microsoft.com/office/drawing/2014/main" id="{4E6386B7-B26B-4B62-BC65-385579CAE80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36" name="Picture 283">
          <a:extLst>
            <a:ext uri="{FF2B5EF4-FFF2-40B4-BE49-F238E27FC236}">
              <a16:creationId xmlns:a16="http://schemas.microsoft.com/office/drawing/2014/main" id="{F8B36A1E-F759-490C-8DD6-46CF30524CE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37" name="Picture 289">
          <a:extLst>
            <a:ext uri="{FF2B5EF4-FFF2-40B4-BE49-F238E27FC236}">
              <a16:creationId xmlns:a16="http://schemas.microsoft.com/office/drawing/2014/main" id="{0CF0C2EB-07F9-4E63-B6DC-8A92903ADD9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38" name="Picture 277">
          <a:extLst>
            <a:ext uri="{FF2B5EF4-FFF2-40B4-BE49-F238E27FC236}">
              <a16:creationId xmlns:a16="http://schemas.microsoft.com/office/drawing/2014/main" id="{584EAE47-3BD9-4BC5-86CE-3F4BB01AA9B7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39" name="Picture 283">
          <a:extLst>
            <a:ext uri="{FF2B5EF4-FFF2-40B4-BE49-F238E27FC236}">
              <a16:creationId xmlns:a16="http://schemas.microsoft.com/office/drawing/2014/main" id="{401BC1B3-FB7B-4D7A-A33B-3C2FBD41CEF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40" name="Picture 289">
          <a:extLst>
            <a:ext uri="{FF2B5EF4-FFF2-40B4-BE49-F238E27FC236}">
              <a16:creationId xmlns:a16="http://schemas.microsoft.com/office/drawing/2014/main" id="{B884E077-A88E-4E7B-A743-C26B1F17A49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41" name="Picture 261">
          <a:extLst>
            <a:ext uri="{FF2B5EF4-FFF2-40B4-BE49-F238E27FC236}">
              <a16:creationId xmlns:a16="http://schemas.microsoft.com/office/drawing/2014/main" id="{F732EAD3-CCD4-4034-8A4F-3D4A7A29384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42" name="Picture 267">
          <a:extLst>
            <a:ext uri="{FF2B5EF4-FFF2-40B4-BE49-F238E27FC236}">
              <a16:creationId xmlns:a16="http://schemas.microsoft.com/office/drawing/2014/main" id="{7788962D-9201-4BA0-ABDC-FB102CEE864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43" name="Picture 273">
          <a:extLst>
            <a:ext uri="{FF2B5EF4-FFF2-40B4-BE49-F238E27FC236}">
              <a16:creationId xmlns:a16="http://schemas.microsoft.com/office/drawing/2014/main" id="{98542B85-8258-4243-871D-9ED2FFEED217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44" name="Picture 277">
          <a:extLst>
            <a:ext uri="{FF2B5EF4-FFF2-40B4-BE49-F238E27FC236}">
              <a16:creationId xmlns:a16="http://schemas.microsoft.com/office/drawing/2014/main" id="{71E72738-D759-4F2B-9F5E-EEC73BC2D18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45" name="Picture 283">
          <a:extLst>
            <a:ext uri="{FF2B5EF4-FFF2-40B4-BE49-F238E27FC236}">
              <a16:creationId xmlns:a16="http://schemas.microsoft.com/office/drawing/2014/main" id="{49A9D12B-BC9C-4326-B1FC-FF142C478B4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46" name="Picture 289">
          <a:extLst>
            <a:ext uri="{FF2B5EF4-FFF2-40B4-BE49-F238E27FC236}">
              <a16:creationId xmlns:a16="http://schemas.microsoft.com/office/drawing/2014/main" id="{2565A422-CD00-41BB-AEFD-5816E8A286F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47" name="Picture 273">
          <a:extLst>
            <a:ext uri="{FF2B5EF4-FFF2-40B4-BE49-F238E27FC236}">
              <a16:creationId xmlns:a16="http://schemas.microsoft.com/office/drawing/2014/main" id="{6A7D5D07-0474-4E1F-B640-2242E0BBC87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48" name="Picture 277">
          <a:extLst>
            <a:ext uri="{FF2B5EF4-FFF2-40B4-BE49-F238E27FC236}">
              <a16:creationId xmlns:a16="http://schemas.microsoft.com/office/drawing/2014/main" id="{FCB9EA62-6E4B-4BE9-8437-1FC6891DA2F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49" name="Picture 283">
          <a:extLst>
            <a:ext uri="{FF2B5EF4-FFF2-40B4-BE49-F238E27FC236}">
              <a16:creationId xmlns:a16="http://schemas.microsoft.com/office/drawing/2014/main" id="{35A1E5A3-D874-49B1-B7BC-D6BBBDEA0F0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50" name="Picture 289">
          <a:extLst>
            <a:ext uri="{FF2B5EF4-FFF2-40B4-BE49-F238E27FC236}">
              <a16:creationId xmlns:a16="http://schemas.microsoft.com/office/drawing/2014/main" id="{F048F46C-D80E-4A3F-B08D-5E881D9F865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51" name="Picture 277">
          <a:extLst>
            <a:ext uri="{FF2B5EF4-FFF2-40B4-BE49-F238E27FC236}">
              <a16:creationId xmlns:a16="http://schemas.microsoft.com/office/drawing/2014/main" id="{8B48343A-7D4F-4CC5-894C-A2F4F204CE4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52" name="Picture 283">
          <a:extLst>
            <a:ext uri="{FF2B5EF4-FFF2-40B4-BE49-F238E27FC236}">
              <a16:creationId xmlns:a16="http://schemas.microsoft.com/office/drawing/2014/main" id="{9F61B74A-1390-4DFF-AB5D-31A1C86C2A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53" name="Picture 289">
          <a:extLst>
            <a:ext uri="{FF2B5EF4-FFF2-40B4-BE49-F238E27FC236}">
              <a16:creationId xmlns:a16="http://schemas.microsoft.com/office/drawing/2014/main" id="{FC42E24B-D253-48AF-A313-8F1C02EBA93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154" name="Picture 247">
          <a:extLst>
            <a:ext uri="{FF2B5EF4-FFF2-40B4-BE49-F238E27FC236}">
              <a16:creationId xmlns:a16="http://schemas.microsoft.com/office/drawing/2014/main" id="{945C392A-216C-48C8-8064-829ADF862D2F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55" name="Picture 201">
          <a:extLst>
            <a:ext uri="{FF2B5EF4-FFF2-40B4-BE49-F238E27FC236}">
              <a16:creationId xmlns:a16="http://schemas.microsoft.com/office/drawing/2014/main" id="{0BE69596-1D2E-42C1-A471-4AF7FFF810A9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56" name="Picture 207">
          <a:extLst>
            <a:ext uri="{FF2B5EF4-FFF2-40B4-BE49-F238E27FC236}">
              <a16:creationId xmlns:a16="http://schemas.microsoft.com/office/drawing/2014/main" id="{74367C5E-B2F6-4C5A-99E5-82B7DCE6D0ED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57" name="Picture 211">
          <a:extLst>
            <a:ext uri="{FF2B5EF4-FFF2-40B4-BE49-F238E27FC236}">
              <a16:creationId xmlns:a16="http://schemas.microsoft.com/office/drawing/2014/main" id="{935E740A-BA9F-4A5B-B5DC-B6A7707AE09E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58" name="Picture 219">
          <a:extLst>
            <a:ext uri="{FF2B5EF4-FFF2-40B4-BE49-F238E27FC236}">
              <a16:creationId xmlns:a16="http://schemas.microsoft.com/office/drawing/2014/main" id="{422328AA-51AB-4903-93B3-AA13AF2A3F06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59" name="Picture 225">
          <a:extLst>
            <a:ext uri="{FF2B5EF4-FFF2-40B4-BE49-F238E27FC236}">
              <a16:creationId xmlns:a16="http://schemas.microsoft.com/office/drawing/2014/main" id="{96A54B07-136D-48FC-9268-0E9D555859B7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60" name="Picture 231">
          <a:extLst>
            <a:ext uri="{FF2B5EF4-FFF2-40B4-BE49-F238E27FC236}">
              <a16:creationId xmlns:a16="http://schemas.microsoft.com/office/drawing/2014/main" id="{26296741-6F7B-4401-A99A-EA6C586E4171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61" name="Picture 235">
          <a:extLst>
            <a:ext uri="{FF2B5EF4-FFF2-40B4-BE49-F238E27FC236}">
              <a16:creationId xmlns:a16="http://schemas.microsoft.com/office/drawing/2014/main" id="{7C05F086-04CC-4CA1-81C7-5E4AA211EC6C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62" name="Picture 241">
          <a:extLst>
            <a:ext uri="{FF2B5EF4-FFF2-40B4-BE49-F238E27FC236}">
              <a16:creationId xmlns:a16="http://schemas.microsoft.com/office/drawing/2014/main" id="{756CCFF1-0C77-49C3-BFD7-B14AE811D08B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63" name="Picture 247">
          <a:extLst>
            <a:ext uri="{FF2B5EF4-FFF2-40B4-BE49-F238E27FC236}">
              <a16:creationId xmlns:a16="http://schemas.microsoft.com/office/drawing/2014/main" id="{A61810FF-371A-44B6-8ADE-667F2EE87E68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64" name="Picture 255">
          <a:extLst>
            <a:ext uri="{FF2B5EF4-FFF2-40B4-BE49-F238E27FC236}">
              <a16:creationId xmlns:a16="http://schemas.microsoft.com/office/drawing/2014/main" id="{FAE64025-5752-408C-96B2-2503FDC6ABD6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65" name="Picture 261">
          <a:extLst>
            <a:ext uri="{FF2B5EF4-FFF2-40B4-BE49-F238E27FC236}">
              <a16:creationId xmlns:a16="http://schemas.microsoft.com/office/drawing/2014/main" id="{EE9D4EFE-5314-48EC-A8B0-9BF5997B9B38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66" name="Picture 267">
          <a:extLst>
            <a:ext uri="{FF2B5EF4-FFF2-40B4-BE49-F238E27FC236}">
              <a16:creationId xmlns:a16="http://schemas.microsoft.com/office/drawing/2014/main" id="{A7C007AC-EDF8-4686-9534-11C129433294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67" name="Picture 153">
          <a:extLst>
            <a:ext uri="{FF2B5EF4-FFF2-40B4-BE49-F238E27FC236}">
              <a16:creationId xmlns:a16="http://schemas.microsoft.com/office/drawing/2014/main" id="{9596BC8C-CD0E-45E4-8BE7-0C6FE7A8288C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68" name="Picture 153">
          <a:extLst>
            <a:ext uri="{FF2B5EF4-FFF2-40B4-BE49-F238E27FC236}">
              <a16:creationId xmlns:a16="http://schemas.microsoft.com/office/drawing/2014/main" id="{052B2BD2-4D86-4CDC-9321-8145D2C1157E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69" name="Picture 153">
          <a:extLst>
            <a:ext uri="{FF2B5EF4-FFF2-40B4-BE49-F238E27FC236}">
              <a16:creationId xmlns:a16="http://schemas.microsoft.com/office/drawing/2014/main" id="{FFA037C9-2027-4D75-9949-215DBD51AA50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70" name="Picture 235">
          <a:extLst>
            <a:ext uri="{FF2B5EF4-FFF2-40B4-BE49-F238E27FC236}">
              <a16:creationId xmlns:a16="http://schemas.microsoft.com/office/drawing/2014/main" id="{01E7CE1C-A88D-4207-94B4-FDED4FAE9EC3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71" name="Picture 255">
          <a:extLst>
            <a:ext uri="{FF2B5EF4-FFF2-40B4-BE49-F238E27FC236}">
              <a16:creationId xmlns:a16="http://schemas.microsoft.com/office/drawing/2014/main" id="{0C6EBDA5-A266-405A-B77E-3F6DB1CC2F31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172" name="Picture 195">
          <a:extLst>
            <a:ext uri="{FF2B5EF4-FFF2-40B4-BE49-F238E27FC236}">
              <a16:creationId xmlns:a16="http://schemas.microsoft.com/office/drawing/2014/main" id="{108311B3-3CE2-437A-9B89-5B085B205E10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73" name="Picture 201">
          <a:extLst>
            <a:ext uri="{FF2B5EF4-FFF2-40B4-BE49-F238E27FC236}">
              <a16:creationId xmlns:a16="http://schemas.microsoft.com/office/drawing/2014/main" id="{9158ACCC-11F6-4720-AA3F-1FD24346FE1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74" name="Picture 207">
          <a:extLst>
            <a:ext uri="{FF2B5EF4-FFF2-40B4-BE49-F238E27FC236}">
              <a16:creationId xmlns:a16="http://schemas.microsoft.com/office/drawing/2014/main" id="{254F0438-5D13-4763-9335-6170C1E7F68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75" name="Picture 211">
          <a:extLst>
            <a:ext uri="{FF2B5EF4-FFF2-40B4-BE49-F238E27FC236}">
              <a16:creationId xmlns:a16="http://schemas.microsoft.com/office/drawing/2014/main" id="{9E1E839F-D910-491D-A0E7-6F98089154D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76" name="Picture 219">
          <a:extLst>
            <a:ext uri="{FF2B5EF4-FFF2-40B4-BE49-F238E27FC236}">
              <a16:creationId xmlns:a16="http://schemas.microsoft.com/office/drawing/2014/main" id="{42E843C4-4E96-4112-A4DA-E55654998E2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77" name="Picture 225">
          <a:extLst>
            <a:ext uri="{FF2B5EF4-FFF2-40B4-BE49-F238E27FC236}">
              <a16:creationId xmlns:a16="http://schemas.microsoft.com/office/drawing/2014/main" id="{4BCB76E2-66FB-4F04-8066-8DAF9AF4223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78" name="Picture 231">
          <a:extLst>
            <a:ext uri="{FF2B5EF4-FFF2-40B4-BE49-F238E27FC236}">
              <a16:creationId xmlns:a16="http://schemas.microsoft.com/office/drawing/2014/main" id="{DF6D51D6-CDE9-4E9C-9687-41FF4250E11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79" name="Picture 235">
          <a:extLst>
            <a:ext uri="{FF2B5EF4-FFF2-40B4-BE49-F238E27FC236}">
              <a16:creationId xmlns:a16="http://schemas.microsoft.com/office/drawing/2014/main" id="{07EC0D29-B021-4452-BB32-ABAFC2B4093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0" name="Picture 241">
          <a:extLst>
            <a:ext uri="{FF2B5EF4-FFF2-40B4-BE49-F238E27FC236}">
              <a16:creationId xmlns:a16="http://schemas.microsoft.com/office/drawing/2014/main" id="{0C00689C-6852-4EB4-A60D-26D07062226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1" name="Picture 247">
          <a:extLst>
            <a:ext uri="{FF2B5EF4-FFF2-40B4-BE49-F238E27FC236}">
              <a16:creationId xmlns:a16="http://schemas.microsoft.com/office/drawing/2014/main" id="{C324B9E8-C046-4904-BF48-6149B1EC147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2" name="Picture 255">
          <a:extLst>
            <a:ext uri="{FF2B5EF4-FFF2-40B4-BE49-F238E27FC236}">
              <a16:creationId xmlns:a16="http://schemas.microsoft.com/office/drawing/2014/main" id="{98F574F9-5E91-439D-A3AA-A115ED74300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3" name="Picture 261">
          <a:extLst>
            <a:ext uri="{FF2B5EF4-FFF2-40B4-BE49-F238E27FC236}">
              <a16:creationId xmlns:a16="http://schemas.microsoft.com/office/drawing/2014/main" id="{CD02A136-FACB-4114-A0A7-13409B36615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4" name="Picture 267">
          <a:extLst>
            <a:ext uri="{FF2B5EF4-FFF2-40B4-BE49-F238E27FC236}">
              <a16:creationId xmlns:a16="http://schemas.microsoft.com/office/drawing/2014/main" id="{14F55482-E8FB-4B0D-B852-A03E9D9B35D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5" name="Picture 153">
          <a:extLst>
            <a:ext uri="{FF2B5EF4-FFF2-40B4-BE49-F238E27FC236}">
              <a16:creationId xmlns:a16="http://schemas.microsoft.com/office/drawing/2014/main" id="{A59A7FD1-044F-4901-9A46-4DDF5980019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6" name="Picture 153">
          <a:extLst>
            <a:ext uri="{FF2B5EF4-FFF2-40B4-BE49-F238E27FC236}">
              <a16:creationId xmlns:a16="http://schemas.microsoft.com/office/drawing/2014/main" id="{009C7ECA-36C7-4C43-927C-309A9960B59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7" name="Picture 153">
          <a:extLst>
            <a:ext uri="{FF2B5EF4-FFF2-40B4-BE49-F238E27FC236}">
              <a16:creationId xmlns:a16="http://schemas.microsoft.com/office/drawing/2014/main" id="{4C337E6B-B8A1-4C55-BD39-0556EBB4980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8" name="Picture 235">
          <a:extLst>
            <a:ext uri="{FF2B5EF4-FFF2-40B4-BE49-F238E27FC236}">
              <a16:creationId xmlns:a16="http://schemas.microsoft.com/office/drawing/2014/main" id="{C37025FA-F803-4832-A46D-263CA39A5CB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89" name="Picture 255">
          <a:extLst>
            <a:ext uri="{FF2B5EF4-FFF2-40B4-BE49-F238E27FC236}">
              <a16:creationId xmlns:a16="http://schemas.microsoft.com/office/drawing/2014/main" id="{C1FF730B-4150-4C55-BDC8-D2B6DD291C9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0" name="Picture 195">
          <a:extLst>
            <a:ext uri="{FF2B5EF4-FFF2-40B4-BE49-F238E27FC236}">
              <a16:creationId xmlns:a16="http://schemas.microsoft.com/office/drawing/2014/main" id="{5F717276-5956-4D69-B289-ED277FA348A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1" name="Picture 201">
          <a:extLst>
            <a:ext uri="{FF2B5EF4-FFF2-40B4-BE49-F238E27FC236}">
              <a16:creationId xmlns:a16="http://schemas.microsoft.com/office/drawing/2014/main" id="{94C7501E-2D27-4F7D-B4FB-ABDA1D31FB0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2" name="Picture 207">
          <a:extLst>
            <a:ext uri="{FF2B5EF4-FFF2-40B4-BE49-F238E27FC236}">
              <a16:creationId xmlns:a16="http://schemas.microsoft.com/office/drawing/2014/main" id="{542D9186-8F09-49A5-BF1A-919CE612D3E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3" name="Picture 211">
          <a:extLst>
            <a:ext uri="{FF2B5EF4-FFF2-40B4-BE49-F238E27FC236}">
              <a16:creationId xmlns:a16="http://schemas.microsoft.com/office/drawing/2014/main" id="{69D2DBE0-13DD-4273-BCA7-19FD32C1FA5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4" name="Picture 219">
          <a:extLst>
            <a:ext uri="{FF2B5EF4-FFF2-40B4-BE49-F238E27FC236}">
              <a16:creationId xmlns:a16="http://schemas.microsoft.com/office/drawing/2014/main" id="{A8EAF1EC-0D40-46C1-82D5-03E439A7ACF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5" name="Picture 225">
          <a:extLst>
            <a:ext uri="{FF2B5EF4-FFF2-40B4-BE49-F238E27FC236}">
              <a16:creationId xmlns:a16="http://schemas.microsoft.com/office/drawing/2014/main" id="{98701714-B7DA-4203-8EA6-B50D0CF2DB8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6" name="Picture 231">
          <a:extLst>
            <a:ext uri="{FF2B5EF4-FFF2-40B4-BE49-F238E27FC236}">
              <a16:creationId xmlns:a16="http://schemas.microsoft.com/office/drawing/2014/main" id="{56D1273D-2198-489E-A87D-C35F10E4A3A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7" name="Picture 235">
          <a:extLst>
            <a:ext uri="{FF2B5EF4-FFF2-40B4-BE49-F238E27FC236}">
              <a16:creationId xmlns:a16="http://schemas.microsoft.com/office/drawing/2014/main" id="{099E49CD-80CC-457F-9E43-0196CD506C9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8" name="Picture 241">
          <a:extLst>
            <a:ext uri="{FF2B5EF4-FFF2-40B4-BE49-F238E27FC236}">
              <a16:creationId xmlns:a16="http://schemas.microsoft.com/office/drawing/2014/main" id="{61F760FB-FA08-4902-94E5-E5F34727174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199" name="Picture 247">
          <a:extLst>
            <a:ext uri="{FF2B5EF4-FFF2-40B4-BE49-F238E27FC236}">
              <a16:creationId xmlns:a16="http://schemas.microsoft.com/office/drawing/2014/main" id="{8BD080AD-C580-4745-9949-6189B39211D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0" name="Picture 255">
          <a:extLst>
            <a:ext uri="{FF2B5EF4-FFF2-40B4-BE49-F238E27FC236}">
              <a16:creationId xmlns:a16="http://schemas.microsoft.com/office/drawing/2014/main" id="{20CAE148-F6B2-4952-9CE3-69B419254B6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1" name="Picture 261">
          <a:extLst>
            <a:ext uri="{FF2B5EF4-FFF2-40B4-BE49-F238E27FC236}">
              <a16:creationId xmlns:a16="http://schemas.microsoft.com/office/drawing/2014/main" id="{D5C5A217-6B98-4C71-9B3A-A68A7295DCD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2" name="Picture 267">
          <a:extLst>
            <a:ext uri="{FF2B5EF4-FFF2-40B4-BE49-F238E27FC236}">
              <a16:creationId xmlns:a16="http://schemas.microsoft.com/office/drawing/2014/main" id="{49564FA4-71BA-4ED7-8B17-AFAF97DD04E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3" name="Picture 153">
          <a:extLst>
            <a:ext uri="{FF2B5EF4-FFF2-40B4-BE49-F238E27FC236}">
              <a16:creationId xmlns:a16="http://schemas.microsoft.com/office/drawing/2014/main" id="{BFA938B1-10D9-4586-86DD-3EDAE28BC69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4" name="Picture 153">
          <a:extLst>
            <a:ext uri="{FF2B5EF4-FFF2-40B4-BE49-F238E27FC236}">
              <a16:creationId xmlns:a16="http://schemas.microsoft.com/office/drawing/2014/main" id="{6B909604-EB57-47AE-AB01-BD5BF0B5994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5" name="Picture 153">
          <a:extLst>
            <a:ext uri="{FF2B5EF4-FFF2-40B4-BE49-F238E27FC236}">
              <a16:creationId xmlns:a16="http://schemas.microsoft.com/office/drawing/2014/main" id="{474A14E6-C2D6-49A2-9BDB-69DE00EBAF4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6" name="Picture 235">
          <a:extLst>
            <a:ext uri="{FF2B5EF4-FFF2-40B4-BE49-F238E27FC236}">
              <a16:creationId xmlns:a16="http://schemas.microsoft.com/office/drawing/2014/main" id="{2333F77E-8EE0-41A9-8CFB-22E59F7A1A8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7" name="Picture 255">
          <a:extLst>
            <a:ext uri="{FF2B5EF4-FFF2-40B4-BE49-F238E27FC236}">
              <a16:creationId xmlns:a16="http://schemas.microsoft.com/office/drawing/2014/main" id="{2E0D0EA3-9F96-46FF-82E9-34FC46AABE9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8" name="Picture 195">
          <a:extLst>
            <a:ext uri="{FF2B5EF4-FFF2-40B4-BE49-F238E27FC236}">
              <a16:creationId xmlns:a16="http://schemas.microsoft.com/office/drawing/2014/main" id="{5A3C0EA8-DFA9-4FA3-A15C-17CD8D05D0A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09" name="Picture 125">
          <a:extLst>
            <a:ext uri="{FF2B5EF4-FFF2-40B4-BE49-F238E27FC236}">
              <a16:creationId xmlns:a16="http://schemas.microsoft.com/office/drawing/2014/main" id="{28A1D5B8-C5D3-4293-8E26-84C22B24BFB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10" name="Picture 126">
          <a:extLst>
            <a:ext uri="{FF2B5EF4-FFF2-40B4-BE49-F238E27FC236}">
              <a16:creationId xmlns:a16="http://schemas.microsoft.com/office/drawing/2014/main" id="{2AF5BDC6-3DA5-48D5-A9AF-9148E83398A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11" name="Picture 127">
          <a:extLst>
            <a:ext uri="{FF2B5EF4-FFF2-40B4-BE49-F238E27FC236}">
              <a16:creationId xmlns:a16="http://schemas.microsoft.com/office/drawing/2014/main" id="{E28C3470-15BA-4655-818B-4218488E083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12" name="Picture 128">
          <a:extLst>
            <a:ext uri="{FF2B5EF4-FFF2-40B4-BE49-F238E27FC236}">
              <a16:creationId xmlns:a16="http://schemas.microsoft.com/office/drawing/2014/main" id="{5F4B0D0E-E833-488E-91AD-430204674E4B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13" name="Picture 129">
          <a:extLst>
            <a:ext uri="{FF2B5EF4-FFF2-40B4-BE49-F238E27FC236}">
              <a16:creationId xmlns:a16="http://schemas.microsoft.com/office/drawing/2014/main" id="{3DC36BA5-2BCB-447A-BAF8-09152F2DAF6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14" name="Picture 130">
          <a:extLst>
            <a:ext uri="{FF2B5EF4-FFF2-40B4-BE49-F238E27FC236}">
              <a16:creationId xmlns:a16="http://schemas.microsoft.com/office/drawing/2014/main" id="{AD293DA8-8176-41E7-BF1C-3035F3BB575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15" name="Picture 131">
          <a:extLst>
            <a:ext uri="{FF2B5EF4-FFF2-40B4-BE49-F238E27FC236}">
              <a16:creationId xmlns:a16="http://schemas.microsoft.com/office/drawing/2014/main" id="{C204FC80-7634-43B5-9428-B43E5C53AF1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16" name="Picture 132">
          <a:extLst>
            <a:ext uri="{FF2B5EF4-FFF2-40B4-BE49-F238E27FC236}">
              <a16:creationId xmlns:a16="http://schemas.microsoft.com/office/drawing/2014/main" id="{CBB3C210-9632-4958-B9AA-ECCDEB8CA56F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17" name="Picture 133">
          <a:extLst>
            <a:ext uri="{FF2B5EF4-FFF2-40B4-BE49-F238E27FC236}">
              <a16:creationId xmlns:a16="http://schemas.microsoft.com/office/drawing/2014/main" id="{CB934F61-49B4-405C-B001-B37E3A876BF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18" name="Picture 134">
          <a:extLst>
            <a:ext uri="{FF2B5EF4-FFF2-40B4-BE49-F238E27FC236}">
              <a16:creationId xmlns:a16="http://schemas.microsoft.com/office/drawing/2014/main" id="{F049923B-1821-4D05-869D-48D8F79EC54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19" name="Picture 135">
          <a:extLst>
            <a:ext uri="{FF2B5EF4-FFF2-40B4-BE49-F238E27FC236}">
              <a16:creationId xmlns:a16="http://schemas.microsoft.com/office/drawing/2014/main" id="{041FDE7B-977A-421B-838B-DDD16DD482F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20" name="Picture 136">
          <a:extLst>
            <a:ext uri="{FF2B5EF4-FFF2-40B4-BE49-F238E27FC236}">
              <a16:creationId xmlns:a16="http://schemas.microsoft.com/office/drawing/2014/main" id="{6D1FB181-3D0A-4C12-9191-2146AE46EF1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21" name="Picture 137">
          <a:extLst>
            <a:ext uri="{FF2B5EF4-FFF2-40B4-BE49-F238E27FC236}">
              <a16:creationId xmlns:a16="http://schemas.microsoft.com/office/drawing/2014/main" id="{F13B525F-508F-408C-9B12-2D3E3C8BC32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22" name="Picture 138">
          <a:extLst>
            <a:ext uri="{FF2B5EF4-FFF2-40B4-BE49-F238E27FC236}">
              <a16:creationId xmlns:a16="http://schemas.microsoft.com/office/drawing/2014/main" id="{6EFEC5FB-E1FF-425A-BC17-6F9E162BFDC7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23" name="Picture 139">
          <a:extLst>
            <a:ext uri="{FF2B5EF4-FFF2-40B4-BE49-F238E27FC236}">
              <a16:creationId xmlns:a16="http://schemas.microsoft.com/office/drawing/2014/main" id="{6A3F7E97-49B4-4169-BEDB-D30FFF7EAAE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24" name="Picture 140">
          <a:extLst>
            <a:ext uri="{FF2B5EF4-FFF2-40B4-BE49-F238E27FC236}">
              <a16:creationId xmlns:a16="http://schemas.microsoft.com/office/drawing/2014/main" id="{E2DFB884-8FE3-4503-A1EA-A6700241AAEB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25" name="Picture 141">
          <a:extLst>
            <a:ext uri="{FF2B5EF4-FFF2-40B4-BE49-F238E27FC236}">
              <a16:creationId xmlns:a16="http://schemas.microsoft.com/office/drawing/2014/main" id="{B4B0F9B5-FE87-42D8-9532-7D054333C49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26" name="Picture 142">
          <a:extLst>
            <a:ext uri="{FF2B5EF4-FFF2-40B4-BE49-F238E27FC236}">
              <a16:creationId xmlns:a16="http://schemas.microsoft.com/office/drawing/2014/main" id="{693A0582-E2CA-4776-972E-8A3267DA1E8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27" name="Picture 143">
          <a:extLst>
            <a:ext uri="{FF2B5EF4-FFF2-40B4-BE49-F238E27FC236}">
              <a16:creationId xmlns:a16="http://schemas.microsoft.com/office/drawing/2014/main" id="{160039D2-69E5-463F-BB38-F93E62632E5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28" name="Picture 144">
          <a:extLst>
            <a:ext uri="{FF2B5EF4-FFF2-40B4-BE49-F238E27FC236}">
              <a16:creationId xmlns:a16="http://schemas.microsoft.com/office/drawing/2014/main" id="{134D02AE-2256-4571-9206-DFEB652E3216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29" name="Picture 145">
          <a:extLst>
            <a:ext uri="{FF2B5EF4-FFF2-40B4-BE49-F238E27FC236}">
              <a16:creationId xmlns:a16="http://schemas.microsoft.com/office/drawing/2014/main" id="{51F917FC-A7CC-4809-A25D-620FF4774A7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30" name="Picture 146">
          <a:extLst>
            <a:ext uri="{FF2B5EF4-FFF2-40B4-BE49-F238E27FC236}">
              <a16:creationId xmlns:a16="http://schemas.microsoft.com/office/drawing/2014/main" id="{42930ACD-B2D7-46FB-8F7C-06CE530D5FD4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31" name="Picture 147">
          <a:extLst>
            <a:ext uri="{FF2B5EF4-FFF2-40B4-BE49-F238E27FC236}">
              <a16:creationId xmlns:a16="http://schemas.microsoft.com/office/drawing/2014/main" id="{9635B7C8-26AE-4054-8F26-66D7DEEA846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32" name="Picture 148">
          <a:extLst>
            <a:ext uri="{FF2B5EF4-FFF2-40B4-BE49-F238E27FC236}">
              <a16:creationId xmlns:a16="http://schemas.microsoft.com/office/drawing/2014/main" id="{CD30A92F-345B-4E0B-95E0-5892CA4CB6D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33" name="Picture 149">
          <a:extLst>
            <a:ext uri="{FF2B5EF4-FFF2-40B4-BE49-F238E27FC236}">
              <a16:creationId xmlns:a16="http://schemas.microsoft.com/office/drawing/2014/main" id="{AB861D4C-DAD4-4FFF-8930-49C8C1CBD97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34" name="Picture 150">
          <a:extLst>
            <a:ext uri="{FF2B5EF4-FFF2-40B4-BE49-F238E27FC236}">
              <a16:creationId xmlns:a16="http://schemas.microsoft.com/office/drawing/2014/main" id="{73E3B503-6191-4015-B395-6A2E9B0DCCD1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35" name="Picture 151">
          <a:extLst>
            <a:ext uri="{FF2B5EF4-FFF2-40B4-BE49-F238E27FC236}">
              <a16:creationId xmlns:a16="http://schemas.microsoft.com/office/drawing/2014/main" id="{ACB945BE-7E3D-47F0-A3C4-5D82816BB68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36" name="Picture 152">
          <a:extLst>
            <a:ext uri="{FF2B5EF4-FFF2-40B4-BE49-F238E27FC236}">
              <a16:creationId xmlns:a16="http://schemas.microsoft.com/office/drawing/2014/main" id="{43D3E0D2-89A1-4F3F-A4B8-E79F79845E0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37" name="Picture 153">
          <a:extLst>
            <a:ext uri="{FF2B5EF4-FFF2-40B4-BE49-F238E27FC236}">
              <a16:creationId xmlns:a16="http://schemas.microsoft.com/office/drawing/2014/main" id="{54627A3C-409A-4C56-9FB2-EC254739F95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38" name="Picture 154">
          <a:extLst>
            <a:ext uri="{FF2B5EF4-FFF2-40B4-BE49-F238E27FC236}">
              <a16:creationId xmlns:a16="http://schemas.microsoft.com/office/drawing/2014/main" id="{583DB752-00D7-4A86-B734-1361B3372EC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39" name="Picture 155">
          <a:extLst>
            <a:ext uri="{FF2B5EF4-FFF2-40B4-BE49-F238E27FC236}">
              <a16:creationId xmlns:a16="http://schemas.microsoft.com/office/drawing/2014/main" id="{F1003D21-F28E-4994-B6EF-261EA8FB8EC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40" name="Picture 156">
          <a:extLst>
            <a:ext uri="{FF2B5EF4-FFF2-40B4-BE49-F238E27FC236}">
              <a16:creationId xmlns:a16="http://schemas.microsoft.com/office/drawing/2014/main" id="{0724D32F-F398-4292-8F25-B0B475D73F58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41" name="Picture 157">
          <a:extLst>
            <a:ext uri="{FF2B5EF4-FFF2-40B4-BE49-F238E27FC236}">
              <a16:creationId xmlns:a16="http://schemas.microsoft.com/office/drawing/2014/main" id="{7B3576C9-B47D-4B0C-95C7-4C8E7C921A0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42" name="Picture 158">
          <a:extLst>
            <a:ext uri="{FF2B5EF4-FFF2-40B4-BE49-F238E27FC236}">
              <a16:creationId xmlns:a16="http://schemas.microsoft.com/office/drawing/2014/main" id="{29CA2094-D8DE-4CEB-89EF-C051BB3D3564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43" name="Picture 159">
          <a:extLst>
            <a:ext uri="{FF2B5EF4-FFF2-40B4-BE49-F238E27FC236}">
              <a16:creationId xmlns:a16="http://schemas.microsoft.com/office/drawing/2014/main" id="{140E921F-7CD0-47C8-909F-A0A49927C4C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44" name="Picture 160">
          <a:extLst>
            <a:ext uri="{FF2B5EF4-FFF2-40B4-BE49-F238E27FC236}">
              <a16:creationId xmlns:a16="http://schemas.microsoft.com/office/drawing/2014/main" id="{2C8A6650-0823-4EC7-B2FC-EE76B5787CC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45" name="Picture 161">
          <a:extLst>
            <a:ext uri="{FF2B5EF4-FFF2-40B4-BE49-F238E27FC236}">
              <a16:creationId xmlns:a16="http://schemas.microsoft.com/office/drawing/2014/main" id="{F3D8CA04-0F05-439A-8E5E-0C4485351F1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46" name="Picture 162">
          <a:extLst>
            <a:ext uri="{FF2B5EF4-FFF2-40B4-BE49-F238E27FC236}">
              <a16:creationId xmlns:a16="http://schemas.microsoft.com/office/drawing/2014/main" id="{FBD0094F-A9FF-484E-AAD5-CC33D531957D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47" name="Picture 163">
          <a:extLst>
            <a:ext uri="{FF2B5EF4-FFF2-40B4-BE49-F238E27FC236}">
              <a16:creationId xmlns:a16="http://schemas.microsoft.com/office/drawing/2014/main" id="{5623093D-2252-4FF7-B96E-A6A417AEFF6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48" name="Picture 164">
          <a:extLst>
            <a:ext uri="{FF2B5EF4-FFF2-40B4-BE49-F238E27FC236}">
              <a16:creationId xmlns:a16="http://schemas.microsoft.com/office/drawing/2014/main" id="{8B4DA501-D793-452E-8C1A-C72962EF0D3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49" name="Picture 165">
          <a:extLst>
            <a:ext uri="{FF2B5EF4-FFF2-40B4-BE49-F238E27FC236}">
              <a16:creationId xmlns:a16="http://schemas.microsoft.com/office/drawing/2014/main" id="{1BE298F7-B5E2-4B63-9040-EA44E0C1CFF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250" name="Picture 166">
          <a:extLst>
            <a:ext uri="{FF2B5EF4-FFF2-40B4-BE49-F238E27FC236}">
              <a16:creationId xmlns:a16="http://schemas.microsoft.com/office/drawing/2014/main" id="{25E567E0-014F-4426-A03E-21C03C90E7B7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51" name="Picture 125">
          <a:extLst>
            <a:ext uri="{FF2B5EF4-FFF2-40B4-BE49-F238E27FC236}">
              <a16:creationId xmlns:a16="http://schemas.microsoft.com/office/drawing/2014/main" id="{0A8549DD-45D5-4C97-88F1-958F02FFA13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52" name="Picture 127">
          <a:extLst>
            <a:ext uri="{FF2B5EF4-FFF2-40B4-BE49-F238E27FC236}">
              <a16:creationId xmlns:a16="http://schemas.microsoft.com/office/drawing/2014/main" id="{AC396218-E49E-4E6B-BBFF-05F8D8D8686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53" name="Picture 131">
          <a:extLst>
            <a:ext uri="{FF2B5EF4-FFF2-40B4-BE49-F238E27FC236}">
              <a16:creationId xmlns:a16="http://schemas.microsoft.com/office/drawing/2014/main" id="{9359C455-45F1-4B07-B7CF-C807055F701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54" name="Picture 133">
          <a:extLst>
            <a:ext uri="{FF2B5EF4-FFF2-40B4-BE49-F238E27FC236}">
              <a16:creationId xmlns:a16="http://schemas.microsoft.com/office/drawing/2014/main" id="{533EB37B-FB75-44F4-84AC-DC530593A86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55" name="Picture 137">
          <a:extLst>
            <a:ext uri="{FF2B5EF4-FFF2-40B4-BE49-F238E27FC236}">
              <a16:creationId xmlns:a16="http://schemas.microsoft.com/office/drawing/2014/main" id="{9392A888-C50C-46A1-B646-D3ED7E9ED30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56" name="Picture 139">
          <a:extLst>
            <a:ext uri="{FF2B5EF4-FFF2-40B4-BE49-F238E27FC236}">
              <a16:creationId xmlns:a16="http://schemas.microsoft.com/office/drawing/2014/main" id="{9F6337D6-2CD0-4AA2-9071-5D41B8DEEB37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57" name="Picture 143">
          <a:extLst>
            <a:ext uri="{FF2B5EF4-FFF2-40B4-BE49-F238E27FC236}">
              <a16:creationId xmlns:a16="http://schemas.microsoft.com/office/drawing/2014/main" id="{B9E93135-F7A9-4823-B737-0D507C2FCED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58" name="Picture 145">
          <a:extLst>
            <a:ext uri="{FF2B5EF4-FFF2-40B4-BE49-F238E27FC236}">
              <a16:creationId xmlns:a16="http://schemas.microsoft.com/office/drawing/2014/main" id="{58738987-187F-4DCD-8BBC-EBA6F470936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59" name="Picture 149">
          <a:extLst>
            <a:ext uri="{FF2B5EF4-FFF2-40B4-BE49-F238E27FC236}">
              <a16:creationId xmlns:a16="http://schemas.microsoft.com/office/drawing/2014/main" id="{EFA2E862-8181-4100-A584-72282C383357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60" name="Picture 151">
          <a:extLst>
            <a:ext uri="{FF2B5EF4-FFF2-40B4-BE49-F238E27FC236}">
              <a16:creationId xmlns:a16="http://schemas.microsoft.com/office/drawing/2014/main" id="{0441F6C1-6747-4905-8533-D84276F3EE8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61" name="Picture 155">
          <a:extLst>
            <a:ext uri="{FF2B5EF4-FFF2-40B4-BE49-F238E27FC236}">
              <a16:creationId xmlns:a16="http://schemas.microsoft.com/office/drawing/2014/main" id="{BBBB3337-DF00-45F0-AF26-0EB21AF2B3A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62" name="Picture 157">
          <a:extLst>
            <a:ext uri="{FF2B5EF4-FFF2-40B4-BE49-F238E27FC236}">
              <a16:creationId xmlns:a16="http://schemas.microsoft.com/office/drawing/2014/main" id="{F2AEF745-8117-4C81-922F-8A51C1869E3E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63" name="Picture 161">
          <a:extLst>
            <a:ext uri="{FF2B5EF4-FFF2-40B4-BE49-F238E27FC236}">
              <a16:creationId xmlns:a16="http://schemas.microsoft.com/office/drawing/2014/main" id="{CE6F4AAA-BE40-4327-87FF-1B0B57094F4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264" name="Picture 165">
          <a:extLst>
            <a:ext uri="{FF2B5EF4-FFF2-40B4-BE49-F238E27FC236}">
              <a16:creationId xmlns:a16="http://schemas.microsoft.com/office/drawing/2014/main" id="{1CDB0D3F-1766-4163-AEC9-6897E24EE39E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65" name="Picture 277">
          <a:extLst>
            <a:ext uri="{FF2B5EF4-FFF2-40B4-BE49-F238E27FC236}">
              <a16:creationId xmlns:a16="http://schemas.microsoft.com/office/drawing/2014/main" id="{5D6175D9-470A-4B41-BA50-0A8F81EFCFB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66" name="Picture 283">
          <a:extLst>
            <a:ext uri="{FF2B5EF4-FFF2-40B4-BE49-F238E27FC236}">
              <a16:creationId xmlns:a16="http://schemas.microsoft.com/office/drawing/2014/main" id="{D53E832B-1410-4963-98A4-D0C5B737236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67" name="Picture 289">
          <a:extLst>
            <a:ext uri="{FF2B5EF4-FFF2-40B4-BE49-F238E27FC236}">
              <a16:creationId xmlns:a16="http://schemas.microsoft.com/office/drawing/2014/main" id="{C7CDDB98-A90D-4CEC-BB5B-F371C3F716D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68" name="Picture 277">
          <a:extLst>
            <a:ext uri="{FF2B5EF4-FFF2-40B4-BE49-F238E27FC236}">
              <a16:creationId xmlns:a16="http://schemas.microsoft.com/office/drawing/2014/main" id="{5B2A95D1-17EE-4CC4-B56B-0FB0C1EAC9C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69" name="Picture 283">
          <a:extLst>
            <a:ext uri="{FF2B5EF4-FFF2-40B4-BE49-F238E27FC236}">
              <a16:creationId xmlns:a16="http://schemas.microsoft.com/office/drawing/2014/main" id="{06A1CB62-03DC-4A68-89B8-2D4BAC095DB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0" name="Picture 289">
          <a:extLst>
            <a:ext uri="{FF2B5EF4-FFF2-40B4-BE49-F238E27FC236}">
              <a16:creationId xmlns:a16="http://schemas.microsoft.com/office/drawing/2014/main" id="{422DC830-E83C-475B-B20E-BDC1678BA81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1" name="Picture 261">
          <a:extLst>
            <a:ext uri="{FF2B5EF4-FFF2-40B4-BE49-F238E27FC236}">
              <a16:creationId xmlns:a16="http://schemas.microsoft.com/office/drawing/2014/main" id="{110D9259-5F4E-4274-8D9B-3F0781F35B2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2" name="Picture 267">
          <a:extLst>
            <a:ext uri="{FF2B5EF4-FFF2-40B4-BE49-F238E27FC236}">
              <a16:creationId xmlns:a16="http://schemas.microsoft.com/office/drawing/2014/main" id="{395797FA-F116-4A2A-9B50-4206849BE3E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3" name="Picture 273">
          <a:extLst>
            <a:ext uri="{FF2B5EF4-FFF2-40B4-BE49-F238E27FC236}">
              <a16:creationId xmlns:a16="http://schemas.microsoft.com/office/drawing/2014/main" id="{BF4F6E30-FDEC-422A-844B-0296853DE3C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4" name="Picture 277">
          <a:extLst>
            <a:ext uri="{FF2B5EF4-FFF2-40B4-BE49-F238E27FC236}">
              <a16:creationId xmlns:a16="http://schemas.microsoft.com/office/drawing/2014/main" id="{595EE2B1-751B-40ED-B84A-6489033755A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5" name="Picture 283">
          <a:extLst>
            <a:ext uri="{FF2B5EF4-FFF2-40B4-BE49-F238E27FC236}">
              <a16:creationId xmlns:a16="http://schemas.microsoft.com/office/drawing/2014/main" id="{60B4FD25-C069-42BB-90C6-D85EF84E13F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6" name="Picture 289">
          <a:extLst>
            <a:ext uri="{FF2B5EF4-FFF2-40B4-BE49-F238E27FC236}">
              <a16:creationId xmlns:a16="http://schemas.microsoft.com/office/drawing/2014/main" id="{DBC71ACF-0D88-4D7F-AB91-604434A9FF4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7" name="Picture 273">
          <a:extLst>
            <a:ext uri="{FF2B5EF4-FFF2-40B4-BE49-F238E27FC236}">
              <a16:creationId xmlns:a16="http://schemas.microsoft.com/office/drawing/2014/main" id="{3C2278BC-40E4-4481-9335-6B63D18FABD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8" name="Picture 277">
          <a:extLst>
            <a:ext uri="{FF2B5EF4-FFF2-40B4-BE49-F238E27FC236}">
              <a16:creationId xmlns:a16="http://schemas.microsoft.com/office/drawing/2014/main" id="{DE8397A1-E331-4CA5-815D-249031830B2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79" name="Picture 283">
          <a:extLst>
            <a:ext uri="{FF2B5EF4-FFF2-40B4-BE49-F238E27FC236}">
              <a16:creationId xmlns:a16="http://schemas.microsoft.com/office/drawing/2014/main" id="{3470FF9C-DEED-4466-A7D0-B251C4446BE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80" name="Picture 289">
          <a:extLst>
            <a:ext uri="{FF2B5EF4-FFF2-40B4-BE49-F238E27FC236}">
              <a16:creationId xmlns:a16="http://schemas.microsoft.com/office/drawing/2014/main" id="{5D19C23C-357C-417F-8FDC-3850A17F958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81" name="Picture 277">
          <a:extLst>
            <a:ext uri="{FF2B5EF4-FFF2-40B4-BE49-F238E27FC236}">
              <a16:creationId xmlns:a16="http://schemas.microsoft.com/office/drawing/2014/main" id="{B127520D-82B5-4D21-BBE2-7FBD14A290F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82" name="Picture 283">
          <a:extLst>
            <a:ext uri="{FF2B5EF4-FFF2-40B4-BE49-F238E27FC236}">
              <a16:creationId xmlns:a16="http://schemas.microsoft.com/office/drawing/2014/main" id="{E7F82D4E-FFC6-46AF-B7EE-E7BE9A757FA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83" name="Picture 289">
          <a:extLst>
            <a:ext uri="{FF2B5EF4-FFF2-40B4-BE49-F238E27FC236}">
              <a16:creationId xmlns:a16="http://schemas.microsoft.com/office/drawing/2014/main" id="{21FBD53E-ABEE-4BFD-8000-6432B9435EF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284" name="Picture 247">
          <a:extLst>
            <a:ext uri="{FF2B5EF4-FFF2-40B4-BE49-F238E27FC236}">
              <a16:creationId xmlns:a16="http://schemas.microsoft.com/office/drawing/2014/main" id="{3DB6FAF9-E14A-4878-82B3-84DDC5CE2B6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285" name="Picture 129">
          <a:extLst>
            <a:ext uri="{FF2B5EF4-FFF2-40B4-BE49-F238E27FC236}">
              <a16:creationId xmlns:a16="http://schemas.microsoft.com/office/drawing/2014/main" id="{A604280F-E93E-4BEC-AAE3-9948720CE7C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286" name="Picture 130">
          <a:extLst>
            <a:ext uri="{FF2B5EF4-FFF2-40B4-BE49-F238E27FC236}">
              <a16:creationId xmlns:a16="http://schemas.microsoft.com/office/drawing/2014/main" id="{35E19BB4-6CAE-4044-85BC-BF53C403399F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287" name="Picture 135">
          <a:extLst>
            <a:ext uri="{FF2B5EF4-FFF2-40B4-BE49-F238E27FC236}">
              <a16:creationId xmlns:a16="http://schemas.microsoft.com/office/drawing/2014/main" id="{52B67846-6013-46D6-A40E-6C8CCEB94C9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288" name="Picture 136">
          <a:extLst>
            <a:ext uri="{FF2B5EF4-FFF2-40B4-BE49-F238E27FC236}">
              <a16:creationId xmlns:a16="http://schemas.microsoft.com/office/drawing/2014/main" id="{465B4B65-757A-4929-B842-E3943FFEFBF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289" name="Picture 141">
          <a:extLst>
            <a:ext uri="{FF2B5EF4-FFF2-40B4-BE49-F238E27FC236}">
              <a16:creationId xmlns:a16="http://schemas.microsoft.com/office/drawing/2014/main" id="{44B50B40-E393-4D9B-87BA-ED025C678CA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290" name="Picture 142">
          <a:extLst>
            <a:ext uri="{FF2B5EF4-FFF2-40B4-BE49-F238E27FC236}">
              <a16:creationId xmlns:a16="http://schemas.microsoft.com/office/drawing/2014/main" id="{C73E3B28-6780-42B6-B4F2-7BF5153980FF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291" name="Picture 147">
          <a:extLst>
            <a:ext uri="{FF2B5EF4-FFF2-40B4-BE49-F238E27FC236}">
              <a16:creationId xmlns:a16="http://schemas.microsoft.com/office/drawing/2014/main" id="{B3505542-B141-4276-AA42-060C3F6C164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292" name="Picture 148">
          <a:extLst>
            <a:ext uri="{FF2B5EF4-FFF2-40B4-BE49-F238E27FC236}">
              <a16:creationId xmlns:a16="http://schemas.microsoft.com/office/drawing/2014/main" id="{CE19270F-7FDC-4A9A-A869-2D729D928A06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293" name="Picture 153">
          <a:extLst>
            <a:ext uri="{FF2B5EF4-FFF2-40B4-BE49-F238E27FC236}">
              <a16:creationId xmlns:a16="http://schemas.microsoft.com/office/drawing/2014/main" id="{06ED7FF2-F3A4-4BE9-91D7-8270332F455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294" name="Picture 154">
          <a:extLst>
            <a:ext uri="{FF2B5EF4-FFF2-40B4-BE49-F238E27FC236}">
              <a16:creationId xmlns:a16="http://schemas.microsoft.com/office/drawing/2014/main" id="{FFCB8885-4AEE-420B-87E5-8DE144CEB168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295" name="Picture 159">
          <a:extLst>
            <a:ext uri="{FF2B5EF4-FFF2-40B4-BE49-F238E27FC236}">
              <a16:creationId xmlns:a16="http://schemas.microsoft.com/office/drawing/2014/main" id="{41E4D153-878F-42C6-BB0D-BCC358A1431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296" name="Picture 160">
          <a:extLst>
            <a:ext uri="{FF2B5EF4-FFF2-40B4-BE49-F238E27FC236}">
              <a16:creationId xmlns:a16="http://schemas.microsoft.com/office/drawing/2014/main" id="{B0E38663-743C-46B4-A339-49A405E7AF77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297" name="Picture 163">
          <a:extLst>
            <a:ext uri="{FF2B5EF4-FFF2-40B4-BE49-F238E27FC236}">
              <a16:creationId xmlns:a16="http://schemas.microsoft.com/office/drawing/2014/main" id="{5B829109-4511-4857-90C4-8A8C1C6DE07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298" name="Picture 164">
          <a:extLst>
            <a:ext uri="{FF2B5EF4-FFF2-40B4-BE49-F238E27FC236}">
              <a16:creationId xmlns:a16="http://schemas.microsoft.com/office/drawing/2014/main" id="{74F0216E-429E-4B1A-A92A-377A50D134ED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299" name="Picture 277">
          <a:extLst>
            <a:ext uri="{FF2B5EF4-FFF2-40B4-BE49-F238E27FC236}">
              <a16:creationId xmlns:a16="http://schemas.microsoft.com/office/drawing/2014/main" id="{E185326E-4B7D-4EA5-8AC2-F81C47B69D1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00" name="Picture 283">
          <a:extLst>
            <a:ext uri="{FF2B5EF4-FFF2-40B4-BE49-F238E27FC236}">
              <a16:creationId xmlns:a16="http://schemas.microsoft.com/office/drawing/2014/main" id="{A2BF7184-C30C-478F-B774-888853A0891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01" name="Picture 289">
          <a:extLst>
            <a:ext uri="{FF2B5EF4-FFF2-40B4-BE49-F238E27FC236}">
              <a16:creationId xmlns:a16="http://schemas.microsoft.com/office/drawing/2014/main" id="{3D286B52-FE51-40EC-AE0A-3DB8F5FFE4B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02" name="Picture 277">
          <a:extLst>
            <a:ext uri="{FF2B5EF4-FFF2-40B4-BE49-F238E27FC236}">
              <a16:creationId xmlns:a16="http://schemas.microsoft.com/office/drawing/2014/main" id="{264929A8-F3D1-4EDB-9BA4-13CAEF00AE3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03" name="Picture 283">
          <a:extLst>
            <a:ext uri="{FF2B5EF4-FFF2-40B4-BE49-F238E27FC236}">
              <a16:creationId xmlns:a16="http://schemas.microsoft.com/office/drawing/2014/main" id="{592C032E-D433-4CBA-8A1C-C9491C1E058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04" name="Picture 289">
          <a:extLst>
            <a:ext uri="{FF2B5EF4-FFF2-40B4-BE49-F238E27FC236}">
              <a16:creationId xmlns:a16="http://schemas.microsoft.com/office/drawing/2014/main" id="{CCDB7243-1EB8-496C-86C6-E81DE7390BF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05" name="Picture 261">
          <a:extLst>
            <a:ext uri="{FF2B5EF4-FFF2-40B4-BE49-F238E27FC236}">
              <a16:creationId xmlns:a16="http://schemas.microsoft.com/office/drawing/2014/main" id="{24507B2E-7184-4CA7-B9E9-3D7489ECA8D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06" name="Picture 273">
          <a:extLst>
            <a:ext uri="{FF2B5EF4-FFF2-40B4-BE49-F238E27FC236}">
              <a16:creationId xmlns:a16="http://schemas.microsoft.com/office/drawing/2014/main" id="{99E7D492-4139-4554-B28C-386708FE5CA9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07" name="Picture 277">
          <a:extLst>
            <a:ext uri="{FF2B5EF4-FFF2-40B4-BE49-F238E27FC236}">
              <a16:creationId xmlns:a16="http://schemas.microsoft.com/office/drawing/2014/main" id="{0A7FF7D3-A903-4426-84FA-1434762EB88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08" name="Picture 283">
          <a:extLst>
            <a:ext uri="{FF2B5EF4-FFF2-40B4-BE49-F238E27FC236}">
              <a16:creationId xmlns:a16="http://schemas.microsoft.com/office/drawing/2014/main" id="{6B52A6E1-F40E-471F-A689-80251639F1E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09" name="Picture 289">
          <a:extLst>
            <a:ext uri="{FF2B5EF4-FFF2-40B4-BE49-F238E27FC236}">
              <a16:creationId xmlns:a16="http://schemas.microsoft.com/office/drawing/2014/main" id="{C459C17D-074E-4A94-ADBB-C184D37338D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10" name="Picture 273">
          <a:extLst>
            <a:ext uri="{FF2B5EF4-FFF2-40B4-BE49-F238E27FC236}">
              <a16:creationId xmlns:a16="http://schemas.microsoft.com/office/drawing/2014/main" id="{3C4E90B3-D5D4-44D9-B291-C4505C0C164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11" name="Picture 277">
          <a:extLst>
            <a:ext uri="{FF2B5EF4-FFF2-40B4-BE49-F238E27FC236}">
              <a16:creationId xmlns:a16="http://schemas.microsoft.com/office/drawing/2014/main" id="{889DAC0F-C931-44C1-B2F1-152F09210A09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12" name="Picture 283">
          <a:extLst>
            <a:ext uri="{FF2B5EF4-FFF2-40B4-BE49-F238E27FC236}">
              <a16:creationId xmlns:a16="http://schemas.microsoft.com/office/drawing/2014/main" id="{5890E6EF-790D-40A7-8D6D-AC0DA48CC0C9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13" name="Picture 289">
          <a:extLst>
            <a:ext uri="{FF2B5EF4-FFF2-40B4-BE49-F238E27FC236}">
              <a16:creationId xmlns:a16="http://schemas.microsoft.com/office/drawing/2014/main" id="{C1CCC668-A9F5-4845-AC7E-6C81129D2DF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314" name="Picture 247">
          <a:extLst>
            <a:ext uri="{FF2B5EF4-FFF2-40B4-BE49-F238E27FC236}">
              <a16:creationId xmlns:a16="http://schemas.microsoft.com/office/drawing/2014/main" id="{38F7482C-0C2A-4FFE-8F65-27D65541FE7E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315" name="Picture 195">
          <a:extLst>
            <a:ext uri="{FF2B5EF4-FFF2-40B4-BE49-F238E27FC236}">
              <a16:creationId xmlns:a16="http://schemas.microsoft.com/office/drawing/2014/main" id="{3816561A-55CC-4CDD-8734-50805C75334F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316" name="Picture 195">
          <a:extLst>
            <a:ext uri="{FF2B5EF4-FFF2-40B4-BE49-F238E27FC236}">
              <a16:creationId xmlns:a16="http://schemas.microsoft.com/office/drawing/2014/main" id="{98905E4D-E7F4-4928-9C26-E4E115D42AB6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317" name="Picture 129">
          <a:extLst>
            <a:ext uri="{FF2B5EF4-FFF2-40B4-BE49-F238E27FC236}">
              <a16:creationId xmlns:a16="http://schemas.microsoft.com/office/drawing/2014/main" id="{C21A6960-49AD-4402-9FAF-4991974678C0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318" name="Picture 195">
          <a:extLst>
            <a:ext uri="{FF2B5EF4-FFF2-40B4-BE49-F238E27FC236}">
              <a16:creationId xmlns:a16="http://schemas.microsoft.com/office/drawing/2014/main" id="{70053BD7-6EF9-40FA-BCEC-40B0B32DB16C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319" name="Picture 195">
          <a:extLst>
            <a:ext uri="{FF2B5EF4-FFF2-40B4-BE49-F238E27FC236}">
              <a16:creationId xmlns:a16="http://schemas.microsoft.com/office/drawing/2014/main" id="{113F5D25-7004-4E6A-BEC4-EB055D8D9331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320" name="Picture 129">
          <a:extLst>
            <a:ext uri="{FF2B5EF4-FFF2-40B4-BE49-F238E27FC236}">
              <a16:creationId xmlns:a16="http://schemas.microsoft.com/office/drawing/2014/main" id="{1D66624F-DF10-420F-BA28-E0FE622CA913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</xdr:colOff>
      <xdr:row>57</xdr:row>
      <xdr:rowOff>9525</xdr:rowOff>
    </xdr:to>
    <xdr:sp macro="" textlink="">
      <xdr:nvSpPr>
        <xdr:cNvPr id="321" name="Picture 195">
          <a:extLst>
            <a:ext uri="{FF2B5EF4-FFF2-40B4-BE49-F238E27FC236}">
              <a16:creationId xmlns:a16="http://schemas.microsoft.com/office/drawing/2014/main" id="{E2BD8E85-6EB9-48D3-B5A1-B69649683FA1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831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</xdr:colOff>
      <xdr:row>57</xdr:row>
      <xdr:rowOff>9525</xdr:rowOff>
    </xdr:to>
    <xdr:sp macro="" textlink="">
      <xdr:nvSpPr>
        <xdr:cNvPr id="322" name="Picture 195">
          <a:extLst>
            <a:ext uri="{FF2B5EF4-FFF2-40B4-BE49-F238E27FC236}">
              <a16:creationId xmlns:a16="http://schemas.microsoft.com/office/drawing/2014/main" id="{7BE38E6B-BBA2-4BB1-A4EB-DB54F2405FB4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831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sp macro="" textlink="">
      <xdr:nvSpPr>
        <xdr:cNvPr id="323" name="Picture 195">
          <a:extLst>
            <a:ext uri="{FF2B5EF4-FFF2-40B4-BE49-F238E27FC236}">
              <a16:creationId xmlns:a16="http://schemas.microsoft.com/office/drawing/2014/main" id="{A63A3A0A-DD11-4F03-A455-28494F5631A1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99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sp macro="" textlink="">
      <xdr:nvSpPr>
        <xdr:cNvPr id="324" name="Picture 195">
          <a:extLst>
            <a:ext uri="{FF2B5EF4-FFF2-40B4-BE49-F238E27FC236}">
              <a16:creationId xmlns:a16="http://schemas.microsoft.com/office/drawing/2014/main" id="{71CCBDB5-6DAD-4D50-8A7C-A01EF51FFCD0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99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sp macro="" textlink="">
      <xdr:nvSpPr>
        <xdr:cNvPr id="325" name="Picture 129">
          <a:extLst>
            <a:ext uri="{FF2B5EF4-FFF2-40B4-BE49-F238E27FC236}">
              <a16:creationId xmlns:a16="http://schemas.microsoft.com/office/drawing/2014/main" id="{B3D5B0AC-42F1-4732-8A62-E2745149659D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99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326" name="Picture 195">
          <a:extLst>
            <a:ext uri="{FF2B5EF4-FFF2-40B4-BE49-F238E27FC236}">
              <a16:creationId xmlns:a16="http://schemas.microsoft.com/office/drawing/2014/main" id="{0EDDEE70-0BF6-488F-8217-A9DC90D86C8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327" name="Picture 195">
          <a:extLst>
            <a:ext uri="{FF2B5EF4-FFF2-40B4-BE49-F238E27FC236}">
              <a16:creationId xmlns:a16="http://schemas.microsoft.com/office/drawing/2014/main" id="{32B26771-E890-4E7B-BF64-09DB3CBA68F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328" name="Picture 129">
          <a:extLst>
            <a:ext uri="{FF2B5EF4-FFF2-40B4-BE49-F238E27FC236}">
              <a16:creationId xmlns:a16="http://schemas.microsoft.com/office/drawing/2014/main" id="{869D031F-5C03-4D0E-AFC9-B6E45BDDC28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29" name="Picture 195">
          <a:extLst>
            <a:ext uri="{FF2B5EF4-FFF2-40B4-BE49-F238E27FC236}">
              <a16:creationId xmlns:a16="http://schemas.microsoft.com/office/drawing/2014/main" id="{F81C5E68-77DB-4076-8E8D-8F77EC69665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0" name="Picture 195">
          <a:extLst>
            <a:ext uri="{FF2B5EF4-FFF2-40B4-BE49-F238E27FC236}">
              <a16:creationId xmlns:a16="http://schemas.microsoft.com/office/drawing/2014/main" id="{29E92EE5-42D8-4FE2-BD15-DAB26C63D03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1" name="Picture 129">
          <a:extLst>
            <a:ext uri="{FF2B5EF4-FFF2-40B4-BE49-F238E27FC236}">
              <a16:creationId xmlns:a16="http://schemas.microsoft.com/office/drawing/2014/main" id="{F026E223-488D-400F-9FDC-C926E90335F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2" name="Picture 195">
          <a:extLst>
            <a:ext uri="{FF2B5EF4-FFF2-40B4-BE49-F238E27FC236}">
              <a16:creationId xmlns:a16="http://schemas.microsoft.com/office/drawing/2014/main" id="{42AFE519-6FCB-4561-B61A-AD42DB41DD1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3" name="Picture 195">
          <a:extLst>
            <a:ext uri="{FF2B5EF4-FFF2-40B4-BE49-F238E27FC236}">
              <a16:creationId xmlns:a16="http://schemas.microsoft.com/office/drawing/2014/main" id="{EA8B1DBF-8391-48B3-A348-BD062806112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4" name="Picture 129">
          <a:extLst>
            <a:ext uri="{FF2B5EF4-FFF2-40B4-BE49-F238E27FC236}">
              <a16:creationId xmlns:a16="http://schemas.microsoft.com/office/drawing/2014/main" id="{491E12DE-CA62-45EC-AAB6-43BEE35CA23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5" name="Picture 195">
          <a:extLst>
            <a:ext uri="{FF2B5EF4-FFF2-40B4-BE49-F238E27FC236}">
              <a16:creationId xmlns:a16="http://schemas.microsoft.com/office/drawing/2014/main" id="{57A06C15-E5D3-424C-8D4C-80C786D2D40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6" name="Picture 195">
          <a:extLst>
            <a:ext uri="{FF2B5EF4-FFF2-40B4-BE49-F238E27FC236}">
              <a16:creationId xmlns:a16="http://schemas.microsoft.com/office/drawing/2014/main" id="{E225BEE9-DCC0-4CF6-8F18-24C53CAF113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7" name="Picture 129">
          <a:extLst>
            <a:ext uri="{FF2B5EF4-FFF2-40B4-BE49-F238E27FC236}">
              <a16:creationId xmlns:a16="http://schemas.microsoft.com/office/drawing/2014/main" id="{354DBA70-F022-4003-A58C-2BD08D0EACC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8" name="Picture 195">
          <a:extLst>
            <a:ext uri="{FF2B5EF4-FFF2-40B4-BE49-F238E27FC236}">
              <a16:creationId xmlns:a16="http://schemas.microsoft.com/office/drawing/2014/main" id="{CAD32020-48E0-492D-9312-507BBB59995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39" name="Picture 195">
          <a:extLst>
            <a:ext uri="{FF2B5EF4-FFF2-40B4-BE49-F238E27FC236}">
              <a16:creationId xmlns:a16="http://schemas.microsoft.com/office/drawing/2014/main" id="{E4F38F46-2286-4D60-88A2-5D29EB47C63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0" name="Picture 129">
          <a:extLst>
            <a:ext uri="{FF2B5EF4-FFF2-40B4-BE49-F238E27FC236}">
              <a16:creationId xmlns:a16="http://schemas.microsoft.com/office/drawing/2014/main" id="{825EB09C-179E-4D57-9784-7E99CBABF8F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1" name="Picture 195">
          <a:extLst>
            <a:ext uri="{FF2B5EF4-FFF2-40B4-BE49-F238E27FC236}">
              <a16:creationId xmlns:a16="http://schemas.microsoft.com/office/drawing/2014/main" id="{0111FFFC-14DD-4FFC-AE87-8B67E6DC7C9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2" name="Picture 195">
          <a:extLst>
            <a:ext uri="{FF2B5EF4-FFF2-40B4-BE49-F238E27FC236}">
              <a16:creationId xmlns:a16="http://schemas.microsoft.com/office/drawing/2014/main" id="{F7E536E3-5289-4E12-8A5F-29EDC143907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3" name="Picture 129">
          <a:extLst>
            <a:ext uri="{FF2B5EF4-FFF2-40B4-BE49-F238E27FC236}">
              <a16:creationId xmlns:a16="http://schemas.microsoft.com/office/drawing/2014/main" id="{25910EAB-7230-492B-82B1-72A3E0458E8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4" name="Picture 195">
          <a:extLst>
            <a:ext uri="{FF2B5EF4-FFF2-40B4-BE49-F238E27FC236}">
              <a16:creationId xmlns:a16="http://schemas.microsoft.com/office/drawing/2014/main" id="{8A254A81-9161-47BE-B101-2025AA96112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5" name="Picture 195">
          <a:extLst>
            <a:ext uri="{FF2B5EF4-FFF2-40B4-BE49-F238E27FC236}">
              <a16:creationId xmlns:a16="http://schemas.microsoft.com/office/drawing/2014/main" id="{E9FC8D3B-DC44-4DF5-9F80-7159787210A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6" name="Picture 129">
          <a:extLst>
            <a:ext uri="{FF2B5EF4-FFF2-40B4-BE49-F238E27FC236}">
              <a16:creationId xmlns:a16="http://schemas.microsoft.com/office/drawing/2014/main" id="{D090FE7E-E762-4EF8-B00A-AFF2F944729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7" name="Picture 195">
          <a:extLst>
            <a:ext uri="{FF2B5EF4-FFF2-40B4-BE49-F238E27FC236}">
              <a16:creationId xmlns:a16="http://schemas.microsoft.com/office/drawing/2014/main" id="{6A4B568F-310B-42FA-AB32-71218F7F943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8" name="Picture 195">
          <a:extLst>
            <a:ext uri="{FF2B5EF4-FFF2-40B4-BE49-F238E27FC236}">
              <a16:creationId xmlns:a16="http://schemas.microsoft.com/office/drawing/2014/main" id="{D7FFCE7A-12E9-4787-9B25-776FCAAA923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49" name="Picture 129">
          <a:extLst>
            <a:ext uri="{FF2B5EF4-FFF2-40B4-BE49-F238E27FC236}">
              <a16:creationId xmlns:a16="http://schemas.microsoft.com/office/drawing/2014/main" id="{CACDFABD-5EEA-4CBC-8DAF-05501F84940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350" name="Picture 195">
          <a:extLst>
            <a:ext uri="{FF2B5EF4-FFF2-40B4-BE49-F238E27FC236}">
              <a16:creationId xmlns:a16="http://schemas.microsoft.com/office/drawing/2014/main" id="{76F97722-A102-4A01-BCE3-CCDAAB49B91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351" name="Picture 195">
          <a:extLst>
            <a:ext uri="{FF2B5EF4-FFF2-40B4-BE49-F238E27FC236}">
              <a16:creationId xmlns:a16="http://schemas.microsoft.com/office/drawing/2014/main" id="{86B04580-9F6F-44D8-AD83-A48D702AA5D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352" name="Picture 129">
          <a:extLst>
            <a:ext uri="{FF2B5EF4-FFF2-40B4-BE49-F238E27FC236}">
              <a16:creationId xmlns:a16="http://schemas.microsoft.com/office/drawing/2014/main" id="{15C5A490-3F1B-43E9-8AF1-2D3D6483D55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353" name="Picture 195">
          <a:extLst>
            <a:ext uri="{FF2B5EF4-FFF2-40B4-BE49-F238E27FC236}">
              <a16:creationId xmlns:a16="http://schemas.microsoft.com/office/drawing/2014/main" id="{46DAFBBB-2EB5-4440-9EEB-B29943001DF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354" name="Picture 195">
          <a:extLst>
            <a:ext uri="{FF2B5EF4-FFF2-40B4-BE49-F238E27FC236}">
              <a16:creationId xmlns:a16="http://schemas.microsoft.com/office/drawing/2014/main" id="{D7C2D90E-7B65-430E-BD75-EC7FAC0A003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355" name="Picture 129">
          <a:extLst>
            <a:ext uri="{FF2B5EF4-FFF2-40B4-BE49-F238E27FC236}">
              <a16:creationId xmlns:a16="http://schemas.microsoft.com/office/drawing/2014/main" id="{FDD80F30-51CE-455A-933F-2CC6A0EDECD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9525</xdr:rowOff>
    </xdr:to>
    <xdr:sp macro="" textlink="">
      <xdr:nvSpPr>
        <xdr:cNvPr id="356" name="Picture 195">
          <a:extLst>
            <a:ext uri="{FF2B5EF4-FFF2-40B4-BE49-F238E27FC236}">
              <a16:creationId xmlns:a16="http://schemas.microsoft.com/office/drawing/2014/main" id="{3DAE9FC9-16D8-4C9B-81B6-9104C49F465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84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9525</xdr:rowOff>
    </xdr:to>
    <xdr:sp macro="" textlink="">
      <xdr:nvSpPr>
        <xdr:cNvPr id="357" name="Picture 195">
          <a:extLst>
            <a:ext uri="{FF2B5EF4-FFF2-40B4-BE49-F238E27FC236}">
              <a16:creationId xmlns:a16="http://schemas.microsoft.com/office/drawing/2014/main" id="{B68A1CC0-72FF-4D49-B84A-72C887B5110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84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9525</xdr:rowOff>
    </xdr:to>
    <xdr:sp macro="" textlink="">
      <xdr:nvSpPr>
        <xdr:cNvPr id="358" name="Picture 129">
          <a:extLst>
            <a:ext uri="{FF2B5EF4-FFF2-40B4-BE49-F238E27FC236}">
              <a16:creationId xmlns:a16="http://schemas.microsoft.com/office/drawing/2014/main" id="{5814E74A-BAFB-4B6D-9BEC-10EDFE95BE5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84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59" name="Picture 125">
          <a:extLst>
            <a:ext uri="{FF2B5EF4-FFF2-40B4-BE49-F238E27FC236}">
              <a16:creationId xmlns:a16="http://schemas.microsoft.com/office/drawing/2014/main" id="{EEBDCC00-8079-4303-AC03-EB490178ADF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60" name="Picture 126">
          <a:extLst>
            <a:ext uri="{FF2B5EF4-FFF2-40B4-BE49-F238E27FC236}">
              <a16:creationId xmlns:a16="http://schemas.microsoft.com/office/drawing/2014/main" id="{6F83C0CD-4040-4D12-9162-2D9EF3D5321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61" name="Picture 127">
          <a:extLst>
            <a:ext uri="{FF2B5EF4-FFF2-40B4-BE49-F238E27FC236}">
              <a16:creationId xmlns:a16="http://schemas.microsoft.com/office/drawing/2014/main" id="{040B09B3-532A-4A80-98D8-D921637616B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62" name="Picture 128">
          <a:extLst>
            <a:ext uri="{FF2B5EF4-FFF2-40B4-BE49-F238E27FC236}">
              <a16:creationId xmlns:a16="http://schemas.microsoft.com/office/drawing/2014/main" id="{82FFF729-03F0-4647-9C56-6441D22163EB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63" name="Picture 129">
          <a:extLst>
            <a:ext uri="{FF2B5EF4-FFF2-40B4-BE49-F238E27FC236}">
              <a16:creationId xmlns:a16="http://schemas.microsoft.com/office/drawing/2014/main" id="{B5F1DA8D-1329-4DF5-87EB-8096CAD68CD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64" name="Picture 130">
          <a:extLst>
            <a:ext uri="{FF2B5EF4-FFF2-40B4-BE49-F238E27FC236}">
              <a16:creationId xmlns:a16="http://schemas.microsoft.com/office/drawing/2014/main" id="{5764F4F6-98E8-407C-917E-5F89CC4A015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65" name="Picture 131">
          <a:extLst>
            <a:ext uri="{FF2B5EF4-FFF2-40B4-BE49-F238E27FC236}">
              <a16:creationId xmlns:a16="http://schemas.microsoft.com/office/drawing/2014/main" id="{D4E66F8F-4244-4B58-B0C0-D9A0ED518C8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66" name="Picture 132">
          <a:extLst>
            <a:ext uri="{FF2B5EF4-FFF2-40B4-BE49-F238E27FC236}">
              <a16:creationId xmlns:a16="http://schemas.microsoft.com/office/drawing/2014/main" id="{4F6682CE-B568-4412-9F44-53697E36BF33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67" name="Picture 133">
          <a:extLst>
            <a:ext uri="{FF2B5EF4-FFF2-40B4-BE49-F238E27FC236}">
              <a16:creationId xmlns:a16="http://schemas.microsoft.com/office/drawing/2014/main" id="{AAA66B16-7B11-4CD0-AF3B-FDADE08F728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68" name="Picture 134">
          <a:extLst>
            <a:ext uri="{FF2B5EF4-FFF2-40B4-BE49-F238E27FC236}">
              <a16:creationId xmlns:a16="http://schemas.microsoft.com/office/drawing/2014/main" id="{3ABFE531-6042-4521-9E5B-0ADB23513217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69" name="Picture 135">
          <a:extLst>
            <a:ext uri="{FF2B5EF4-FFF2-40B4-BE49-F238E27FC236}">
              <a16:creationId xmlns:a16="http://schemas.microsoft.com/office/drawing/2014/main" id="{4B378140-5A1C-499F-BF44-C13E31E46B3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70" name="Picture 136">
          <a:extLst>
            <a:ext uri="{FF2B5EF4-FFF2-40B4-BE49-F238E27FC236}">
              <a16:creationId xmlns:a16="http://schemas.microsoft.com/office/drawing/2014/main" id="{9DC6BE57-087C-48F4-BE65-0E6D241D654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71" name="Picture 137">
          <a:extLst>
            <a:ext uri="{FF2B5EF4-FFF2-40B4-BE49-F238E27FC236}">
              <a16:creationId xmlns:a16="http://schemas.microsoft.com/office/drawing/2014/main" id="{71D7B816-E1E6-4401-888E-7AF16ADFF41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72" name="Picture 138">
          <a:extLst>
            <a:ext uri="{FF2B5EF4-FFF2-40B4-BE49-F238E27FC236}">
              <a16:creationId xmlns:a16="http://schemas.microsoft.com/office/drawing/2014/main" id="{12DCD059-9E52-424A-BE65-DCCEECD3A244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73" name="Picture 139">
          <a:extLst>
            <a:ext uri="{FF2B5EF4-FFF2-40B4-BE49-F238E27FC236}">
              <a16:creationId xmlns:a16="http://schemas.microsoft.com/office/drawing/2014/main" id="{1AD65874-59B8-4A87-88D2-90868746394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74" name="Picture 140">
          <a:extLst>
            <a:ext uri="{FF2B5EF4-FFF2-40B4-BE49-F238E27FC236}">
              <a16:creationId xmlns:a16="http://schemas.microsoft.com/office/drawing/2014/main" id="{6D649BF1-0420-4BBE-B8D0-641A0460BA39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75" name="Picture 141">
          <a:extLst>
            <a:ext uri="{FF2B5EF4-FFF2-40B4-BE49-F238E27FC236}">
              <a16:creationId xmlns:a16="http://schemas.microsoft.com/office/drawing/2014/main" id="{3BB82143-BFF2-4BFA-B069-B8BE85BA268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76" name="Picture 142">
          <a:extLst>
            <a:ext uri="{FF2B5EF4-FFF2-40B4-BE49-F238E27FC236}">
              <a16:creationId xmlns:a16="http://schemas.microsoft.com/office/drawing/2014/main" id="{D5AEB1F0-2649-45A8-B477-EFD666AB2A2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77" name="Picture 143">
          <a:extLst>
            <a:ext uri="{FF2B5EF4-FFF2-40B4-BE49-F238E27FC236}">
              <a16:creationId xmlns:a16="http://schemas.microsoft.com/office/drawing/2014/main" id="{A498208A-3A1D-4E9C-BD8E-DB0B858FB02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78" name="Picture 144">
          <a:extLst>
            <a:ext uri="{FF2B5EF4-FFF2-40B4-BE49-F238E27FC236}">
              <a16:creationId xmlns:a16="http://schemas.microsoft.com/office/drawing/2014/main" id="{8D9ABEE6-AF75-4EBC-AD1C-FC982AD9D5A9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79" name="Picture 145">
          <a:extLst>
            <a:ext uri="{FF2B5EF4-FFF2-40B4-BE49-F238E27FC236}">
              <a16:creationId xmlns:a16="http://schemas.microsoft.com/office/drawing/2014/main" id="{B3A0BB52-81A9-4EF4-B7AB-137F8292BFF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80" name="Picture 146">
          <a:extLst>
            <a:ext uri="{FF2B5EF4-FFF2-40B4-BE49-F238E27FC236}">
              <a16:creationId xmlns:a16="http://schemas.microsoft.com/office/drawing/2014/main" id="{82888668-1D94-4EC2-A1F8-A0768C572166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81" name="Picture 147">
          <a:extLst>
            <a:ext uri="{FF2B5EF4-FFF2-40B4-BE49-F238E27FC236}">
              <a16:creationId xmlns:a16="http://schemas.microsoft.com/office/drawing/2014/main" id="{D7451871-D927-4872-866F-9108104A156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82" name="Picture 148">
          <a:extLst>
            <a:ext uri="{FF2B5EF4-FFF2-40B4-BE49-F238E27FC236}">
              <a16:creationId xmlns:a16="http://schemas.microsoft.com/office/drawing/2014/main" id="{F60BE8D5-427A-41A9-BA41-7EC57BC3DAF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83" name="Picture 149">
          <a:extLst>
            <a:ext uri="{FF2B5EF4-FFF2-40B4-BE49-F238E27FC236}">
              <a16:creationId xmlns:a16="http://schemas.microsoft.com/office/drawing/2014/main" id="{89845818-139B-4D48-B952-E38B04905FB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84" name="Picture 150">
          <a:extLst>
            <a:ext uri="{FF2B5EF4-FFF2-40B4-BE49-F238E27FC236}">
              <a16:creationId xmlns:a16="http://schemas.microsoft.com/office/drawing/2014/main" id="{6D5A10C5-8335-40BA-8303-C1B3A3477F6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85" name="Picture 151">
          <a:extLst>
            <a:ext uri="{FF2B5EF4-FFF2-40B4-BE49-F238E27FC236}">
              <a16:creationId xmlns:a16="http://schemas.microsoft.com/office/drawing/2014/main" id="{1B663F37-3B78-4C68-BED1-6A1BAB16891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86" name="Picture 152">
          <a:extLst>
            <a:ext uri="{FF2B5EF4-FFF2-40B4-BE49-F238E27FC236}">
              <a16:creationId xmlns:a16="http://schemas.microsoft.com/office/drawing/2014/main" id="{BD370B72-B16D-49AF-A3DD-BCBC166286B2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87" name="Picture 153">
          <a:extLst>
            <a:ext uri="{FF2B5EF4-FFF2-40B4-BE49-F238E27FC236}">
              <a16:creationId xmlns:a16="http://schemas.microsoft.com/office/drawing/2014/main" id="{C714E8E1-6301-4036-A21F-AC2EB105477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88" name="Picture 154">
          <a:extLst>
            <a:ext uri="{FF2B5EF4-FFF2-40B4-BE49-F238E27FC236}">
              <a16:creationId xmlns:a16="http://schemas.microsoft.com/office/drawing/2014/main" id="{1E89F8D5-A67F-4FAD-A9A5-CF243821C39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89" name="Picture 155">
          <a:extLst>
            <a:ext uri="{FF2B5EF4-FFF2-40B4-BE49-F238E27FC236}">
              <a16:creationId xmlns:a16="http://schemas.microsoft.com/office/drawing/2014/main" id="{B4E5DF5B-1ED4-4C02-ABF5-FB66C25DBB2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90" name="Picture 156">
          <a:extLst>
            <a:ext uri="{FF2B5EF4-FFF2-40B4-BE49-F238E27FC236}">
              <a16:creationId xmlns:a16="http://schemas.microsoft.com/office/drawing/2014/main" id="{5D499D9D-5718-4635-B58C-7C4D64A682AD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91" name="Picture 157">
          <a:extLst>
            <a:ext uri="{FF2B5EF4-FFF2-40B4-BE49-F238E27FC236}">
              <a16:creationId xmlns:a16="http://schemas.microsoft.com/office/drawing/2014/main" id="{05AF7658-EE5F-4E8F-811C-E2495ECA742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92" name="Picture 158">
          <a:extLst>
            <a:ext uri="{FF2B5EF4-FFF2-40B4-BE49-F238E27FC236}">
              <a16:creationId xmlns:a16="http://schemas.microsoft.com/office/drawing/2014/main" id="{79F4945C-2F8F-4A7F-9ADF-1F502B809BFB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93" name="Picture 159">
          <a:extLst>
            <a:ext uri="{FF2B5EF4-FFF2-40B4-BE49-F238E27FC236}">
              <a16:creationId xmlns:a16="http://schemas.microsoft.com/office/drawing/2014/main" id="{AEE6DD66-4584-4873-A33C-ED9DBD7FC87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94" name="Picture 160">
          <a:extLst>
            <a:ext uri="{FF2B5EF4-FFF2-40B4-BE49-F238E27FC236}">
              <a16:creationId xmlns:a16="http://schemas.microsoft.com/office/drawing/2014/main" id="{564C134E-D9A0-4335-B219-38D2FC0AD11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95" name="Picture 161">
          <a:extLst>
            <a:ext uri="{FF2B5EF4-FFF2-40B4-BE49-F238E27FC236}">
              <a16:creationId xmlns:a16="http://schemas.microsoft.com/office/drawing/2014/main" id="{12710FDC-6841-436D-8505-3F341C1692F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396" name="Picture 162">
          <a:extLst>
            <a:ext uri="{FF2B5EF4-FFF2-40B4-BE49-F238E27FC236}">
              <a16:creationId xmlns:a16="http://schemas.microsoft.com/office/drawing/2014/main" id="{2DF1BE1F-470D-4398-AE17-4A6E02E91423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97" name="Picture 163">
          <a:extLst>
            <a:ext uri="{FF2B5EF4-FFF2-40B4-BE49-F238E27FC236}">
              <a16:creationId xmlns:a16="http://schemas.microsoft.com/office/drawing/2014/main" id="{A4BB583A-B9ED-4D8B-AF21-184D6A9C2C6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98" name="Picture 164">
          <a:extLst>
            <a:ext uri="{FF2B5EF4-FFF2-40B4-BE49-F238E27FC236}">
              <a16:creationId xmlns:a16="http://schemas.microsoft.com/office/drawing/2014/main" id="{30ED63BF-D406-4DB1-8EEC-A72A819728F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399" name="Picture 165">
          <a:extLst>
            <a:ext uri="{FF2B5EF4-FFF2-40B4-BE49-F238E27FC236}">
              <a16:creationId xmlns:a16="http://schemas.microsoft.com/office/drawing/2014/main" id="{5E1763B6-7315-40FF-B87E-BC95A9EA59C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400" name="Picture 166">
          <a:extLst>
            <a:ext uri="{FF2B5EF4-FFF2-40B4-BE49-F238E27FC236}">
              <a16:creationId xmlns:a16="http://schemas.microsoft.com/office/drawing/2014/main" id="{9BBC878F-4C36-4F1E-AE8B-D9B801315662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01" name="Picture 125">
          <a:extLst>
            <a:ext uri="{FF2B5EF4-FFF2-40B4-BE49-F238E27FC236}">
              <a16:creationId xmlns:a16="http://schemas.microsoft.com/office/drawing/2014/main" id="{A0E65CA9-CD62-4984-BB7A-98788580D93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02" name="Picture 127">
          <a:extLst>
            <a:ext uri="{FF2B5EF4-FFF2-40B4-BE49-F238E27FC236}">
              <a16:creationId xmlns:a16="http://schemas.microsoft.com/office/drawing/2014/main" id="{40B5D46E-D343-4CE5-B8C0-51FCA3F1D30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03" name="Picture 131">
          <a:extLst>
            <a:ext uri="{FF2B5EF4-FFF2-40B4-BE49-F238E27FC236}">
              <a16:creationId xmlns:a16="http://schemas.microsoft.com/office/drawing/2014/main" id="{B121A4CB-145A-4B84-B7EE-AB70FF7CFBA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04" name="Picture 133">
          <a:extLst>
            <a:ext uri="{FF2B5EF4-FFF2-40B4-BE49-F238E27FC236}">
              <a16:creationId xmlns:a16="http://schemas.microsoft.com/office/drawing/2014/main" id="{5569FFBF-25AF-4ACC-927F-9BFB1599735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05" name="Picture 137">
          <a:extLst>
            <a:ext uri="{FF2B5EF4-FFF2-40B4-BE49-F238E27FC236}">
              <a16:creationId xmlns:a16="http://schemas.microsoft.com/office/drawing/2014/main" id="{A7275101-E70C-40C3-9EDE-546388740DF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06" name="Picture 139">
          <a:extLst>
            <a:ext uri="{FF2B5EF4-FFF2-40B4-BE49-F238E27FC236}">
              <a16:creationId xmlns:a16="http://schemas.microsoft.com/office/drawing/2014/main" id="{FBAE965F-3563-4520-9FDC-773DD06E50F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07" name="Picture 143">
          <a:extLst>
            <a:ext uri="{FF2B5EF4-FFF2-40B4-BE49-F238E27FC236}">
              <a16:creationId xmlns:a16="http://schemas.microsoft.com/office/drawing/2014/main" id="{36F8A74C-0001-440D-A9D3-18F3E7CD39C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08" name="Picture 145">
          <a:extLst>
            <a:ext uri="{FF2B5EF4-FFF2-40B4-BE49-F238E27FC236}">
              <a16:creationId xmlns:a16="http://schemas.microsoft.com/office/drawing/2014/main" id="{F50D0E91-1186-40D3-8931-FC65A41D303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09" name="Picture 149">
          <a:extLst>
            <a:ext uri="{FF2B5EF4-FFF2-40B4-BE49-F238E27FC236}">
              <a16:creationId xmlns:a16="http://schemas.microsoft.com/office/drawing/2014/main" id="{09249EA4-2C80-4753-A6E7-0DDED9D11FA7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10" name="Picture 151">
          <a:extLst>
            <a:ext uri="{FF2B5EF4-FFF2-40B4-BE49-F238E27FC236}">
              <a16:creationId xmlns:a16="http://schemas.microsoft.com/office/drawing/2014/main" id="{441CFAB5-21D5-4F89-A756-F113DF7016F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11" name="Picture 155">
          <a:extLst>
            <a:ext uri="{FF2B5EF4-FFF2-40B4-BE49-F238E27FC236}">
              <a16:creationId xmlns:a16="http://schemas.microsoft.com/office/drawing/2014/main" id="{A4C7C6DA-958C-4379-8CAE-E33C386BC65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12" name="Picture 157">
          <a:extLst>
            <a:ext uri="{FF2B5EF4-FFF2-40B4-BE49-F238E27FC236}">
              <a16:creationId xmlns:a16="http://schemas.microsoft.com/office/drawing/2014/main" id="{B254205B-909E-407C-8B44-540F0F49664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13" name="Picture 161">
          <a:extLst>
            <a:ext uri="{FF2B5EF4-FFF2-40B4-BE49-F238E27FC236}">
              <a16:creationId xmlns:a16="http://schemas.microsoft.com/office/drawing/2014/main" id="{F7902DB4-821F-4B03-8F03-A0D594D0E49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14" name="Picture 165">
          <a:extLst>
            <a:ext uri="{FF2B5EF4-FFF2-40B4-BE49-F238E27FC236}">
              <a16:creationId xmlns:a16="http://schemas.microsoft.com/office/drawing/2014/main" id="{021B0C54-BA85-48ED-B2C0-4CB57DDA6A1F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15" name="Picture 277">
          <a:extLst>
            <a:ext uri="{FF2B5EF4-FFF2-40B4-BE49-F238E27FC236}">
              <a16:creationId xmlns:a16="http://schemas.microsoft.com/office/drawing/2014/main" id="{E059FEC3-58F6-451F-85AC-09BEDE70D6B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16" name="Picture 283">
          <a:extLst>
            <a:ext uri="{FF2B5EF4-FFF2-40B4-BE49-F238E27FC236}">
              <a16:creationId xmlns:a16="http://schemas.microsoft.com/office/drawing/2014/main" id="{CF79B892-24D1-4731-9509-1AA9FA44658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17" name="Picture 289">
          <a:extLst>
            <a:ext uri="{FF2B5EF4-FFF2-40B4-BE49-F238E27FC236}">
              <a16:creationId xmlns:a16="http://schemas.microsoft.com/office/drawing/2014/main" id="{3A05BE94-0367-4B43-A690-4B0C30B5850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18" name="Picture 277">
          <a:extLst>
            <a:ext uri="{FF2B5EF4-FFF2-40B4-BE49-F238E27FC236}">
              <a16:creationId xmlns:a16="http://schemas.microsoft.com/office/drawing/2014/main" id="{1CC6008A-0558-4F3B-8111-AE4ECEFB811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19" name="Picture 283">
          <a:extLst>
            <a:ext uri="{FF2B5EF4-FFF2-40B4-BE49-F238E27FC236}">
              <a16:creationId xmlns:a16="http://schemas.microsoft.com/office/drawing/2014/main" id="{F2C32220-2493-4876-9004-59E265F3C8C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20" name="Picture 289">
          <a:extLst>
            <a:ext uri="{FF2B5EF4-FFF2-40B4-BE49-F238E27FC236}">
              <a16:creationId xmlns:a16="http://schemas.microsoft.com/office/drawing/2014/main" id="{F1B87684-9378-4D38-A7DB-47757224925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21" name="Picture 261">
          <a:extLst>
            <a:ext uri="{FF2B5EF4-FFF2-40B4-BE49-F238E27FC236}">
              <a16:creationId xmlns:a16="http://schemas.microsoft.com/office/drawing/2014/main" id="{5C24B963-05AE-497C-AEAF-73E1BB1B00F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22" name="Picture 267">
          <a:extLst>
            <a:ext uri="{FF2B5EF4-FFF2-40B4-BE49-F238E27FC236}">
              <a16:creationId xmlns:a16="http://schemas.microsoft.com/office/drawing/2014/main" id="{C03A17A9-3936-495C-B9A5-1F30B965656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23" name="Picture 273">
          <a:extLst>
            <a:ext uri="{FF2B5EF4-FFF2-40B4-BE49-F238E27FC236}">
              <a16:creationId xmlns:a16="http://schemas.microsoft.com/office/drawing/2014/main" id="{852EEFBC-633B-4816-8EBC-22664E1A972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24" name="Picture 277">
          <a:extLst>
            <a:ext uri="{FF2B5EF4-FFF2-40B4-BE49-F238E27FC236}">
              <a16:creationId xmlns:a16="http://schemas.microsoft.com/office/drawing/2014/main" id="{CBC46CCE-CF7D-4C11-81DB-299BBC31DB4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25" name="Picture 283">
          <a:extLst>
            <a:ext uri="{FF2B5EF4-FFF2-40B4-BE49-F238E27FC236}">
              <a16:creationId xmlns:a16="http://schemas.microsoft.com/office/drawing/2014/main" id="{5E579D9A-E610-4338-B2CD-7AE84F63104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26" name="Picture 289">
          <a:extLst>
            <a:ext uri="{FF2B5EF4-FFF2-40B4-BE49-F238E27FC236}">
              <a16:creationId xmlns:a16="http://schemas.microsoft.com/office/drawing/2014/main" id="{C49E6C26-00C8-4BFB-9387-B617C67439D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27" name="Picture 273">
          <a:extLst>
            <a:ext uri="{FF2B5EF4-FFF2-40B4-BE49-F238E27FC236}">
              <a16:creationId xmlns:a16="http://schemas.microsoft.com/office/drawing/2014/main" id="{2EA6B0E5-E3D5-412A-A7F9-B127053BC99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28" name="Picture 277">
          <a:extLst>
            <a:ext uri="{FF2B5EF4-FFF2-40B4-BE49-F238E27FC236}">
              <a16:creationId xmlns:a16="http://schemas.microsoft.com/office/drawing/2014/main" id="{44FCC008-2836-4BAA-B10B-5ADAFD50233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29" name="Picture 283">
          <a:extLst>
            <a:ext uri="{FF2B5EF4-FFF2-40B4-BE49-F238E27FC236}">
              <a16:creationId xmlns:a16="http://schemas.microsoft.com/office/drawing/2014/main" id="{57B76823-B25B-4D66-97B3-9C5481B2945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30" name="Picture 289">
          <a:extLst>
            <a:ext uri="{FF2B5EF4-FFF2-40B4-BE49-F238E27FC236}">
              <a16:creationId xmlns:a16="http://schemas.microsoft.com/office/drawing/2014/main" id="{0C1F14FA-716A-43EE-A927-2071685EE42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31" name="Picture 277">
          <a:extLst>
            <a:ext uri="{FF2B5EF4-FFF2-40B4-BE49-F238E27FC236}">
              <a16:creationId xmlns:a16="http://schemas.microsoft.com/office/drawing/2014/main" id="{0C721D5B-8C9A-4606-AE50-D4AC4F4F29E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32" name="Picture 283">
          <a:extLst>
            <a:ext uri="{FF2B5EF4-FFF2-40B4-BE49-F238E27FC236}">
              <a16:creationId xmlns:a16="http://schemas.microsoft.com/office/drawing/2014/main" id="{C6EFE09E-E609-42C5-A155-317DDFFAD11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33" name="Picture 289">
          <a:extLst>
            <a:ext uri="{FF2B5EF4-FFF2-40B4-BE49-F238E27FC236}">
              <a16:creationId xmlns:a16="http://schemas.microsoft.com/office/drawing/2014/main" id="{5BB5FBB8-C071-4E41-82DA-0281B4ABF29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34" name="Picture 247">
          <a:extLst>
            <a:ext uri="{FF2B5EF4-FFF2-40B4-BE49-F238E27FC236}">
              <a16:creationId xmlns:a16="http://schemas.microsoft.com/office/drawing/2014/main" id="{AE58C9DE-4964-47B6-BBFC-7702343DA88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35" name="Picture 129">
          <a:extLst>
            <a:ext uri="{FF2B5EF4-FFF2-40B4-BE49-F238E27FC236}">
              <a16:creationId xmlns:a16="http://schemas.microsoft.com/office/drawing/2014/main" id="{24EE7808-8706-4570-A7C7-DE1CD39F314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436" name="Picture 130">
          <a:extLst>
            <a:ext uri="{FF2B5EF4-FFF2-40B4-BE49-F238E27FC236}">
              <a16:creationId xmlns:a16="http://schemas.microsoft.com/office/drawing/2014/main" id="{1B281497-DFB2-4AED-BB92-48FED4A0EF0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37" name="Picture 135">
          <a:extLst>
            <a:ext uri="{FF2B5EF4-FFF2-40B4-BE49-F238E27FC236}">
              <a16:creationId xmlns:a16="http://schemas.microsoft.com/office/drawing/2014/main" id="{75C647F6-114E-4220-9524-AFFD470ACD1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438" name="Picture 136">
          <a:extLst>
            <a:ext uri="{FF2B5EF4-FFF2-40B4-BE49-F238E27FC236}">
              <a16:creationId xmlns:a16="http://schemas.microsoft.com/office/drawing/2014/main" id="{6E59490E-4BCC-4CBE-89FF-100480CAA10B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39" name="Picture 141">
          <a:extLst>
            <a:ext uri="{FF2B5EF4-FFF2-40B4-BE49-F238E27FC236}">
              <a16:creationId xmlns:a16="http://schemas.microsoft.com/office/drawing/2014/main" id="{2C2ECF45-AD03-4E98-8E02-622AC0B4196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440" name="Picture 142">
          <a:extLst>
            <a:ext uri="{FF2B5EF4-FFF2-40B4-BE49-F238E27FC236}">
              <a16:creationId xmlns:a16="http://schemas.microsoft.com/office/drawing/2014/main" id="{365C29A8-326F-462D-95E7-A655944A699F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41" name="Picture 147">
          <a:extLst>
            <a:ext uri="{FF2B5EF4-FFF2-40B4-BE49-F238E27FC236}">
              <a16:creationId xmlns:a16="http://schemas.microsoft.com/office/drawing/2014/main" id="{576315BF-FD8C-4230-B79A-00D95ED50F2F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442" name="Picture 148">
          <a:extLst>
            <a:ext uri="{FF2B5EF4-FFF2-40B4-BE49-F238E27FC236}">
              <a16:creationId xmlns:a16="http://schemas.microsoft.com/office/drawing/2014/main" id="{6B57A486-4E31-41FA-9115-8BE1CC309C20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43" name="Picture 153">
          <a:extLst>
            <a:ext uri="{FF2B5EF4-FFF2-40B4-BE49-F238E27FC236}">
              <a16:creationId xmlns:a16="http://schemas.microsoft.com/office/drawing/2014/main" id="{00C688C5-28B5-4F50-89D1-0BFBBEDBAB7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444" name="Picture 154">
          <a:extLst>
            <a:ext uri="{FF2B5EF4-FFF2-40B4-BE49-F238E27FC236}">
              <a16:creationId xmlns:a16="http://schemas.microsoft.com/office/drawing/2014/main" id="{99359B24-D4FD-4B5F-B78C-F574BD48A04C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45" name="Picture 159">
          <a:extLst>
            <a:ext uri="{FF2B5EF4-FFF2-40B4-BE49-F238E27FC236}">
              <a16:creationId xmlns:a16="http://schemas.microsoft.com/office/drawing/2014/main" id="{9F4702B5-36F4-4D48-97C3-58506A199A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446" name="Picture 160">
          <a:extLst>
            <a:ext uri="{FF2B5EF4-FFF2-40B4-BE49-F238E27FC236}">
              <a16:creationId xmlns:a16="http://schemas.microsoft.com/office/drawing/2014/main" id="{691E00F3-E369-488D-B326-558410D6B15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47" name="Picture 163">
          <a:extLst>
            <a:ext uri="{FF2B5EF4-FFF2-40B4-BE49-F238E27FC236}">
              <a16:creationId xmlns:a16="http://schemas.microsoft.com/office/drawing/2014/main" id="{E0A6AE58-2534-46B2-A81E-E9A042C57A0F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448" name="Picture 164">
          <a:extLst>
            <a:ext uri="{FF2B5EF4-FFF2-40B4-BE49-F238E27FC236}">
              <a16:creationId xmlns:a16="http://schemas.microsoft.com/office/drawing/2014/main" id="{281338D1-2208-4A26-90B8-A0F642946712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49" name="Picture 277">
          <a:extLst>
            <a:ext uri="{FF2B5EF4-FFF2-40B4-BE49-F238E27FC236}">
              <a16:creationId xmlns:a16="http://schemas.microsoft.com/office/drawing/2014/main" id="{16F05DD9-2B62-4F3B-8FC1-4F2E5880FC7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50" name="Picture 283">
          <a:extLst>
            <a:ext uri="{FF2B5EF4-FFF2-40B4-BE49-F238E27FC236}">
              <a16:creationId xmlns:a16="http://schemas.microsoft.com/office/drawing/2014/main" id="{DFC2A787-66CF-4FC1-8693-3CA721EF2C3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51" name="Picture 289">
          <a:extLst>
            <a:ext uri="{FF2B5EF4-FFF2-40B4-BE49-F238E27FC236}">
              <a16:creationId xmlns:a16="http://schemas.microsoft.com/office/drawing/2014/main" id="{AF7E488C-30DC-46C6-90EF-6EA98E52EAFE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52" name="Picture 277">
          <a:extLst>
            <a:ext uri="{FF2B5EF4-FFF2-40B4-BE49-F238E27FC236}">
              <a16:creationId xmlns:a16="http://schemas.microsoft.com/office/drawing/2014/main" id="{77413B9E-870D-4AF3-B66C-805376C3C0C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53" name="Picture 283">
          <a:extLst>
            <a:ext uri="{FF2B5EF4-FFF2-40B4-BE49-F238E27FC236}">
              <a16:creationId xmlns:a16="http://schemas.microsoft.com/office/drawing/2014/main" id="{4EC46DEA-E2C4-426A-9B7E-7EF731FE5B49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54" name="Picture 289">
          <a:extLst>
            <a:ext uri="{FF2B5EF4-FFF2-40B4-BE49-F238E27FC236}">
              <a16:creationId xmlns:a16="http://schemas.microsoft.com/office/drawing/2014/main" id="{49E73B20-7818-47A8-8953-F197DB0CDB0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55" name="Picture 261">
          <a:extLst>
            <a:ext uri="{FF2B5EF4-FFF2-40B4-BE49-F238E27FC236}">
              <a16:creationId xmlns:a16="http://schemas.microsoft.com/office/drawing/2014/main" id="{CD4B99D5-BDCC-421F-8295-5FB7BA79143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56" name="Picture 267">
          <a:extLst>
            <a:ext uri="{FF2B5EF4-FFF2-40B4-BE49-F238E27FC236}">
              <a16:creationId xmlns:a16="http://schemas.microsoft.com/office/drawing/2014/main" id="{1E7206B6-B87F-4CFC-B6F0-3FCC93363AA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57" name="Picture 273">
          <a:extLst>
            <a:ext uri="{FF2B5EF4-FFF2-40B4-BE49-F238E27FC236}">
              <a16:creationId xmlns:a16="http://schemas.microsoft.com/office/drawing/2014/main" id="{4E8F36C2-88B5-465C-911F-4D9A4B5C227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58" name="Picture 277">
          <a:extLst>
            <a:ext uri="{FF2B5EF4-FFF2-40B4-BE49-F238E27FC236}">
              <a16:creationId xmlns:a16="http://schemas.microsoft.com/office/drawing/2014/main" id="{8039644E-3BB2-4088-9BB5-11886E90564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59" name="Picture 283">
          <a:extLst>
            <a:ext uri="{FF2B5EF4-FFF2-40B4-BE49-F238E27FC236}">
              <a16:creationId xmlns:a16="http://schemas.microsoft.com/office/drawing/2014/main" id="{FFFC1B5E-8F84-47D0-8472-AD2513D3BD9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60" name="Picture 289">
          <a:extLst>
            <a:ext uri="{FF2B5EF4-FFF2-40B4-BE49-F238E27FC236}">
              <a16:creationId xmlns:a16="http://schemas.microsoft.com/office/drawing/2014/main" id="{F1F17FA3-EC47-4BC9-92FE-5275314FDDE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61" name="Picture 273">
          <a:extLst>
            <a:ext uri="{FF2B5EF4-FFF2-40B4-BE49-F238E27FC236}">
              <a16:creationId xmlns:a16="http://schemas.microsoft.com/office/drawing/2014/main" id="{70A0F01C-15F2-4251-BEEC-BE210B7124F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62" name="Picture 277">
          <a:extLst>
            <a:ext uri="{FF2B5EF4-FFF2-40B4-BE49-F238E27FC236}">
              <a16:creationId xmlns:a16="http://schemas.microsoft.com/office/drawing/2014/main" id="{6CB14AE5-71FF-4F74-8736-43844EE9B9F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63" name="Picture 283">
          <a:extLst>
            <a:ext uri="{FF2B5EF4-FFF2-40B4-BE49-F238E27FC236}">
              <a16:creationId xmlns:a16="http://schemas.microsoft.com/office/drawing/2014/main" id="{E2A8282E-AA1D-46C6-BD7D-374B32EDE99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64" name="Picture 289">
          <a:extLst>
            <a:ext uri="{FF2B5EF4-FFF2-40B4-BE49-F238E27FC236}">
              <a16:creationId xmlns:a16="http://schemas.microsoft.com/office/drawing/2014/main" id="{063FE474-D97A-46D7-8684-2A0871A6B70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65" name="Picture 277">
          <a:extLst>
            <a:ext uri="{FF2B5EF4-FFF2-40B4-BE49-F238E27FC236}">
              <a16:creationId xmlns:a16="http://schemas.microsoft.com/office/drawing/2014/main" id="{68EEE380-A5CD-4F7D-8FFC-8FAEF1FF8819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66" name="Picture 283">
          <a:extLst>
            <a:ext uri="{FF2B5EF4-FFF2-40B4-BE49-F238E27FC236}">
              <a16:creationId xmlns:a16="http://schemas.microsoft.com/office/drawing/2014/main" id="{6EE58090-66E2-41ED-A4FB-6725EFE1956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67" name="Picture 289">
          <a:extLst>
            <a:ext uri="{FF2B5EF4-FFF2-40B4-BE49-F238E27FC236}">
              <a16:creationId xmlns:a16="http://schemas.microsoft.com/office/drawing/2014/main" id="{D47A08A0-C08E-459F-BA3F-649C4C4BE50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468" name="Picture 247">
          <a:extLst>
            <a:ext uri="{FF2B5EF4-FFF2-40B4-BE49-F238E27FC236}">
              <a16:creationId xmlns:a16="http://schemas.microsoft.com/office/drawing/2014/main" id="{E702C3C3-8040-4C90-9D75-1E57728FC0D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69" name="Picture 201">
          <a:extLst>
            <a:ext uri="{FF2B5EF4-FFF2-40B4-BE49-F238E27FC236}">
              <a16:creationId xmlns:a16="http://schemas.microsoft.com/office/drawing/2014/main" id="{501988CE-3E69-4E0F-9674-BAA3F3ACA227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70" name="Picture 207">
          <a:extLst>
            <a:ext uri="{FF2B5EF4-FFF2-40B4-BE49-F238E27FC236}">
              <a16:creationId xmlns:a16="http://schemas.microsoft.com/office/drawing/2014/main" id="{FB65B898-C20C-44D6-9206-64AAAB61E7C6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71" name="Picture 211">
          <a:extLst>
            <a:ext uri="{FF2B5EF4-FFF2-40B4-BE49-F238E27FC236}">
              <a16:creationId xmlns:a16="http://schemas.microsoft.com/office/drawing/2014/main" id="{4B4200BE-07EE-49AD-B8E7-BE08F5FD2CED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72" name="Picture 219">
          <a:extLst>
            <a:ext uri="{FF2B5EF4-FFF2-40B4-BE49-F238E27FC236}">
              <a16:creationId xmlns:a16="http://schemas.microsoft.com/office/drawing/2014/main" id="{C5B4EEF5-D2C7-4627-93FF-DAFA68648843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73" name="Picture 225">
          <a:extLst>
            <a:ext uri="{FF2B5EF4-FFF2-40B4-BE49-F238E27FC236}">
              <a16:creationId xmlns:a16="http://schemas.microsoft.com/office/drawing/2014/main" id="{DA0E6B6F-D562-4CEE-A6A5-250AF9C2F6B5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74" name="Picture 231">
          <a:extLst>
            <a:ext uri="{FF2B5EF4-FFF2-40B4-BE49-F238E27FC236}">
              <a16:creationId xmlns:a16="http://schemas.microsoft.com/office/drawing/2014/main" id="{CDBCE723-C274-484A-9AD0-377DBF4DAE3D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75" name="Picture 235">
          <a:extLst>
            <a:ext uri="{FF2B5EF4-FFF2-40B4-BE49-F238E27FC236}">
              <a16:creationId xmlns:a16="http://schemas.microsoft.com/office/drawing/2014/main" id="{BCBA08B9-C701-4C3D-A0DE-3E9C18A0F2C5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76" name="Picture 241">
          <a:extLst>
            <a:ext uri="{FF2B5EF4-FFF2-40B4-BE49-F238E27FC236}">
              <a16:creationId xmlns:a16="http://schemas.microsoft.com/office/drawing/2014/main" id="{D9198BE9-4441-4F3A-BA71-92BD2AAFE524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77" name="Picture 247">
          <a:extLst>
            <a:ext uri="{FF2B5EF4-FFF2-40B4-BE49-F238E27FC236}">
              <a16:creationId xmlns:a16="http://schemas.microsoft.com/office/drawing/2014/main" id="{35087F1B-FC32-482B-9FF3-413B6180339B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78" name="Picture 255">
          <a:extLst>
            <a:ext uri="{FF2B5EF4-FFF2-40B4-BE49-F238E27FC236}">
              <a16:creationId xmlns:a16="http://schemas.microsoft.com/office/drawing/2014/main" id="{AEB0DA52-E6E8-44AD-8358-CCF4D8CE2521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79" name="Picture 261">
          <a:extLst>
            <a:ext uri="{FF2B5EF4-FFF2-40B4-BE49-F238E27FC236}">
              <a16:creationId xmlns:a16="http://schemas.microsoft.com/office/drawing/2014/main" id="{E8F5DE40-BC57-420E-8E5C-8A64995CE41B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80" name="Picture 267">
          <a:extLst>
            <a:ext uri="{FF2B5EF4-FFF2-40B4-BE49-F238E27FC236}">
              <a16:creationId xmlns:a16="http://schemas.microsoft.com/office/drawing/2014/main" id="{778F16C8-42CF-4867-B8AF-CACF7EC2700B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81" name="Picture 153">
          <a:extLst>
            <a:ext uri="{FF2B5EF4-FFF2-40B4-BE49-F238E27FC236}">
              <a16:creationId xmlns:a16="http://schemas.microsoft.com/office/drawing/2014/main" id="{4E6BCFA6-18C4-469F-8458-5D68607663C5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82" name="Picture 153">
          <a:extLst>
            <a:ext uri="{FF2B5EF4-FFF2-40B4-BE49-F238E27FC236}">
              <a16:creationId xmlns:a16="http://schemas.microsoft.com/office/drawing/2014/main" id="{30D84BE0-CAF1-4B05-BC9E-5D927ABE0BA0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83" name="Picture 153">
          <a:extLst>
            <a:ext uri="{FF2B5EF4-FFF2-40B4-BE49-F238E27FC236}">
              <a16:creationId xmlns:a16="http://schemas.microsoft.com/office/drawing/2014/main" id="{E690C09C-6675-4FE1-9820-9E7AC96E8B17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84" name="Picture 235">
          <a:extLst>
            <a:ext uri="{FF2B5EF4-FFF2-40B4-BE49-F238E27FC236}">
              <a16:creationId xmlns:a16="http://schemas.microsoft.com/office/drawing/2014/main" id="{A82843F5-0387-4DB1-A5B0-27EB6C68A90D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85" name="Picture 255">
          <a:extLst>
            <a:ext uri="{FF2B5EF4-FFF2-40B4-BE49-F238E27FC236}">
              <a16:creationId xmlns:a16="http://schemas.microsoft.com/office/drawing/2014/main" id="{DBCDB350-453F-44F6-9C88-B7EEFE57325E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sp macro="" textlink="">
      <xdr:nvSpPr>
        <xdr:cNvPr id="486" name="Picture 195">
          <a:extLst>
            <a:ext uri="{FF2B5EF4-FFF2-40B4-BE49-F238E27FC236}">
              <a16:creationId xmlns:a16="http://schemas.microsoft.com/office/drawing/2014/main" id="{B8E1DCF4-3C37-4C0E-BB38-3AAF4C656738}"/>
            </a:ext>
          </a:extLst>
        </xdr:cNvPr>
        <xdr:cNvSpPr>
          <a:spLocks noChangeAspect="1" noChangeArrowheads="1"/>
        </xdr:cNvSpPr>
      </xdr:nvSpPr>
      <xdr:spPr bwMode="auto">
        <a:xfrm>
          <a:off x="752475" y="1966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87" name="Picture 201">
          <a:extLst>
            <a:ext uri="{FF2B5EF4-FFF2-40B4-BE49-F238E27FC236}">
              <a16:creationId xmlns:a16="http://schemas.microsoft.com/office/drawing/2014/main" id="{7A67EBFF-88B4-41A6-986B-33DBCE283CA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88" name="Picture 207">
          <a:extLst>
            <a:ext uri="{FF2B5EF4-FFF2-40B4-BE49-F238E27FC236}">
              <a16:creationId xmlns:a16="http://schemas.microsoft.com/office/drawing/2014/main" id="{69B61F36-5A55-4930-AEF5-DBF1090FEFF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89" name="Picture 211">
          <a:extLst>
            <a:ext uri="{FF2B5EF4-FFF2-40B4-BE49-F238E27FC236}">
              <a16:creationId xmlns:a16="http://schemas.microsoft.com/office/drawing/2014/main" id="{18AE5535-C252-4F56-820E-4614FE3038F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0" name="Picture 219">
          <a:extLst>
            <a:ext uri="{FF2B5EF4-FFF2-40B4-BE49-F238E27FC236}">
              <a16:creationId xmlns:a16="http://schemas.microsoft.com/office/drawing/2014/main" id="{2488A831-35FA-4D4C-9326-FBEA7F0DD87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1" name="Picture 225">
          <a:extLst>
            <a:ext uri="{FF2B5EF4-FFF2-40B4-BE49-F238E27FC236}">
              <a16:creationId xmlns:a16="http://schemas.microsoft.com/office/drawing/2014/main" id="{6519D64C-3F3B-4110-A697-E67D7B956E7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2" name="Picture 231">
          <a:extLst>
            <a:ext uri="{FF2B5EF4-FFF2-40B4-BE49-F238E27FC236}">
              <a16:creationId xmlns:a16="http://schemas.microsoft.com/office/drawing/2014/main" id="{6DBFDC37-8F47-4BE5-8481-791621AE8D5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3" name="Picture 235">
          <a:extLst>
            <a:ext uri="{FF2B5EF4-FFF2-40B4-BE49-F238E27FC236}">
              <a16:creationId xmlns:a16="http://schemas.microsoft.com/office/drawing/2014/main" id="{136E396A-CE80-4215-AB62-DD3AE0F1DA4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4" name="Picture 241">
          <a:extLst>
            <a:ext uri="{FF2B5EF4-FFF2-40B4-BE49-F238E27FC236}">
              <a16:creationId xmlns:a16="http://schemas.microsoft.com/office/drawing/2014/main" id="{FD8E3D55-C4BA-48DD-89C2-DD5E73C9FED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5" name="Picture 247">
          <a:extLst>
            <a:ext uri="{FF2B5EF4-FFF2-40B4-BE49-F238E27FC236}">
              <a16:creationId xmlns:a16="http://schemas.microsoft.com/office/drawing/2014/main" id="{F8D4FF53-58D9-4311-90E0-2260AF69403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6" name="Picture 255">
          <a:extLst>
            <a:ext uri="{FF2B5EF4-FFF2-40B4-BE49-F238E27FC236}">
              <a16:creationId xmlns:a16="http://schemas.microsoft.com/office/drawing/2014/main" id="{41EBC5D9-D35C-4D36-9B3E-820A8832EAA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7" name="Picture 261">
          <a:extLst>
            <a:ext uri="{FF2B5EF4-FFF2-40B4-BE49-F238E27FC236}">
              <a16:creationId xmlns:a16="http://schemas.microsoft.com/office/drawing/2014/main" id="{801CC8C0-E654-4797-9C12-EA2E056F01B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8" name="Picture 267">
          <a:extLst>
            <a:ext uri="{FF2B5EF4-FFF2-40B4-BE49-F238E27FC236}">
              <a16:creationId xmlns:a16="http://schemas.microsoft.com/office/drawing/2014/main" id="{DD712913-29FB-4CDE-BF69-2D54AA6F20C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499" name="Picture 153">
          <a:extLst>
            <a:ext uri="{FF2B5EF4-FFF2-40B4-BE49-F238E27FC236}">
              <a16:creationId xmlns:a16="http://schemas.microsoft.com/office/drawing/2014/main" id="{21DED129-72B8-44E4-A95C-D5FEA2B795F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0" name="Picture 153">
          <a:extLst>
            <a:ext uri="{FF2B5EF4-FFF2-40B4-BE49-F238E27FC236}">
              <a16:creationId xmlns:a16="http://schemas.microsoft.com/office/drawing/2014/main" id="{FB54F1E3-79F9-42E2-88E3-3A87D2D4C33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1" name="Picture 153">
          <a:extLst>
            <a:ext uri="{FF2B5EF4-FFF2-40B4-BE49-F238E27FC236}">
              <a16:creationId xmlns:a16="http://schemas.microsoft.com/office/drawing/2014/main" id="{286FBDD3-A50A-4EB1-A6BD-AEAB7C72749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2" name="Picture 235">
          <a:extLst>
            <a:ext uri="{FF2B5EF4-FFF2-40B4-BE49-F238E27FC236}">
              <a16:creationId xmlns:a16="http://schemas.microsoft.com/office/drawing/2014/main" id="{0A799C9D-BB10-4C22-9A2B-C8128BA057B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3" name="Picture 255">
          <a:extLst>
            <a:ext uri="{FF2B5EF4-FFF2-40B4-BE49-F238E27FC236}">
              <a16:creationId xmlns:a16="http://schemas.microsoft.com/office/drawing/2014/main" id="{DB5C782B-61DE-4317-BB6D-12D3631AC4E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4" name="Picture 195">
          <a:extLst>
            <a:ext uri="{FF2B5EF4-FFF2-40B4-BE49-F238E27FC236}">
              <a16:creationId xmlns:a16="http://schemas.microsoft.com/office/drawing/2014/main" id="{5FA88614-AEB5-4120-B128-FB286551C62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5" name="Picture 201">
          <a:extLst>
            <a:ext uri="{FF2B5EF4-FFF2-40B4-BE49-F238E27FC236}">
              <a16:creationId xmlns:a16="http://schemas.microsoft.com/office/drawing/2014/main" id="{F5653586-BF58-46F1-9121-49F669A727D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6" name="Picture 207">
          <a:extLst>
            <a:ext uri="{FF2B5EF4-FFF2-40B4-BE49-F238E27FC236}">
              <a16:creationId xmlns:a16="http://schemas.microsoft.com/office/drawing/2014/main" id="{8EDB0206-7623-4360-96BC-76C8A27382B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7" name="Picture 211">
          <a:extLst>
            <a:ext uri="{FF2B5EF4-FFF2-40B4-BE49-F238E27FC236}">
              <a16:creationId xmlns:a16="http://schemas.microsoft.com/office/drawing/2014/main" id="{267BF677-5C52-4D25-B24E-9E4777F9447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8" name="Picture 219">
          <a:extLst>
            <a:ext uri="{FF2B5EF4-FFF2-40B4-BE49-F238E27FC236}">
              <a16:creationId xmlns:a16="http://schemas.microsoft.com/office/drawing/2014/main" id="{67FA4FD2-D3D1-46A3-B8D7-E48CD134D03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09" name="Picture 225">
          <a:extLst>
            <a:ext uri="{FF2B5EF4-FFF2-40B4-BE49-F238E27FC236}">
              <a16:creationId xmlns:a16="http://schemas.microsoft.com/office/drawing/2014/main" id="{69139910-6A01-4E06-AE25-B9A1F683E15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0" name="Picture 231">
          <a:extLst>
            <a:ext uri="{FF2B5EF4-FFF2-40B4-BE49-F238E27FC236}">
              <a16:creationId xmlns:a16="http://schemas.microsoft.com/office/drawing/2014/main" id="{30C229B3-A0BB-4955-BB10-0B8225A032E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1" name="Picture 235">
          <a:extLst>
            <a:ext uri="{FF2B5EF4-FFF2-40B4-BE49-F238E27FC236}">
              <a16:creationId xmlns:a16="http://schemas.microsoft.com/office/drawing/2014/main" id="{9588FEE3-DE26-47A4-99F5-7E2BB931C74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2" name="Picture 241">
          <a:extLst>
            <a:ext uri="{FF2B5EF4-FFF2-40B4-BE49-F238E27FC236}">
              <a16:creationId xmlns:a16="http://schemas.microsoft.com/office/drawing/2014/main" id="{FE8348AF-418B-4207-8FCF-6FC79A1E643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3" name="Picture 247">
          <a:extLst>
            <a:ext uri="{FF2B5EF4-FFF2-40B4-BE49-F238E27FC236}">
              <a16:creationId xmlns:a16="http://schemas.microsoft.com/office/drawing/2014/main" id="{CF93B7B3-AD41-4AEE-8239-320FC3E881F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4" name="Picture 255">
          <a:extLst>
            <a:ext uri="{FF2B5EF4-FFF2-40B4-BE49-F238E27FC236}">
              <a16:creationId xmlns:a16="http://schemas.microsoft.com/office/drawing/2014/main" id="{ED0B1BE5-6971-4D40-9753-66635E89322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5" name="Picture 261">
          <a:extLst>
            <a:ext uri="{FF2B5EF4-FFF2-40B4-BE49-F238E27FC236}">
              <a16:creationId xmlns:a16="http://schemas.microsoft.com/office/drawing/2014/main" id="{D8E026EC-78AE-4AD3-A112-0D6A2C0FC19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6" name="Picture 267">
          <a:extLst>
            <a:ext uri="{FF2B5EF4-FFF2-40B4-BE49-F238E27FC236}">
              <a16:creationId xmlns:a16="http://schemas.microsoft.com/office/drawing/2014/main" id="{5860E218-4CB0-49F9-A488-BB9D95216C6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7" name="Picture 153">
          <a:extLst>
            <a:ext uri="{FF2B5EF4-FFF2-40B4-BE49-F238E27FC236}">
              <a16:creationId xmlns:a16="http://schemas.microsoft.com/office/drawing/2014/main" id="{38EFFC0A-2FA8-435B-9D5E-41C9E8739AE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8" name="Picture 153">
          <a:extLst>
            <a:ext uri="{FF2B5EF4-FFF2-40B4-BE49-F238E27FC236}">
              <a16:creationId xmlns:a16="http://schemas.microsoft.com/office/drawing/2014/main" id="{38FE9E0C-56B2-46DD-A1E1-2E34074356D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19" name="Picture 153">
          <a:extLst>
            <a:ext uri="{FF2B5EF4-FFF2-40B4-BE49-F238E27FC236}">
              <a16:creationId xmlns:a16="http://schemas.microsoft.com/office/drawing/2014/main" id="{7D79CBD7-72B5-492B-B5BA-D0E975801A5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20" name="Picture 235">
          <a:extLst>
            <a:ext uri="{FF2B5EF4-FFF2-40B4-BE49-F238E27FC236}">
              <a16:creationId xmlns:a16="http://schemas.microsoft.com/office/drawing/2014/main" id="{1CDA3089-2BCD-4994-8C38-8EE1510372B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21" name="Picture 255">
          <a:extLst>
            <a:ext uri="{FF2B5EF4-FFF2-40B4-BE49-F238E27FC236}">
              <a16:creationId xmlns:a16="http://schemas.microsoft.com/office/drawing/2014/main" id="{3AC1C540-55F4-4513-8530-7FA5B47EDA6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22" name="Picture 195">
          <a:extLst>
            <a:ext uri="{FF2B5EF4-FFF2-40B4-BE49-F238E27FC236}">
              <a16:creationId xmlns:a16="http://schemas.microsoft.com/office/drawing/2014/main" id="{687550EA-9353-4AD3-BFD9-1ED29E1F06E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23" name="Picture 125">
          <a:extLst>
            <a:ext uri="{FF2B5EF4-FFF2-40B4-BE49-F238E27FC236}">
              <a16:creationId xmlns:a16="http://schemas.microsoft.com/office/drawing/2014/main" id="{0934F334-18C0-4C59-B705-3A4CA8ED31B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24" name="Picture 126">
          <a:extLst>
            <a:ext uri="{FF2B5EF4-FFF2-40B4-BE49-F238E27FC236}">
              <a16:creationId xmlns:a16="http://schemas.microsoft.com/office/drawing/2014/main" id="{66208023-0123-487E-AFBD-8B2E5D82DA45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25" name="Picture 127">
          <a:extLst>
            <a:ext uri="{FF2B5EF4-FFF2-40B4-BE49-F238E27FC236}">
              <a16:creationId xmlns:a16="http://schemas.microsoft.com/office/drawing/2014/main" id="{6D590891-DA93-4097-868E-FB13E4E697F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26" name="Picture 128">
          <a:extLst>
            <a:ext uri="{FF2B5EF4-FFF2-40B4-BE49-F238E27FC236}">
              <a16:creationId xmlns:a16="http://schemas.microsoft.com/office/drawing/2014/main" id="{3F39B7C3-04B0-4B16-AE5D-28145D34E310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27" name="Picture 129">
          <a:extLst>
            <a:ext uri="{FF2B5EF4-FFF2-40B4-BE49-F238E27FC236}">
              <a16:creationId xmlns:a16="http://schemas.microsoft.com/office/drawing/2014/main" id="{3A438F98-D027-41A8-8174-F2647F42FD1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28" name="Picture 130">
          <a:extLst>
            <a:ext uri="{FF2B5EF4-FFF2-40B4-BE49-F238E27FC236}">
              <a16:creationId xmlns:a16="http://schemas.microsoft.com/office/drawing/2014/main" id="{33336455-B194-4882-9EA5-0BF69DDBFBB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29" name="Picture 131">
          <a:extLst>
            <a:ext uri="{FF2B5EF4-FFF2-40B4-BE49-F238E27FC236}">
              <a16:creationId xmlns:a16="http://schemas.microsoft.com/office/drawing/2014/main" id="{6261A356-E703-4907-BFF6-F4D68A5937A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30" name="Picture 132">
          <a:extLst>
            <a:ext uri="{FF2B5EF4-FFF2-40B4-BE49-F238E27FC236}">
              <a16:creationId xmlns:a16="http://schemas.microsoft.com/office/drawing/2014/main" id="{B8594310-3FFA-4B3D-970C-1DB52E95AFA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31" name="Picture 133">
          <a:extLst>
            <a:ext uri="{FF2B5EF4-FFF2-40B4-BE49-F238E27FC236}">
              <a16:creationId xmlns:a16="http://schemas.microsoft.com/office/drawing/2014/main" id="{0B04EFD1-E61F-4269-889E-09FFC6D58E9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32" name="Picture 134">
          <a:extLst>
            <a:ext uri="{FF2B5EF4-FFF2-40B4-BE49-F238E27FC236}">
              <a16:creationId xmlns:a16="http://schemas.microsoft.com/office/drawing/2014/main" id="{B2DE33F9-687D-4F3F-8E05-73FACD7A8787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33" name="Picture 135">
          <a:extLst>
            <a:ext uri="{FF2B5EF4-FFF2-40B4-BE49-F238E27FC236}">
              <a16:creationId xmlns:a16="http://schemas.microsoft.com/office/drawing/2014/main" id="{3A7E4AB6-657F-4485-A021-508A89B8E91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34" name="Picture 136">
          <a:extLst>
            <a:ext uri="{FF2B5EF4-FFF2-40B4-BE49-F238E27FC236}">
              <a16:creationId xmlns:a16="http://schemas.microsoft.com/office/drawing/2014/main" id="{4E3735C6-A4DE-4019-842E-DE61F8B58E8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35" name="Picture 137">
          <a:extLst>
            <a:ext uri="{FF2B5EF4-FFF2-40B4-BE49-F238E27FC236}">
              <a16:creationId xmlns:a16="http://schemas.microsoft.com/office/drawing/2014/main" id="{7D9A6F4C-63E8-4A64-B6BA-2EA422CD2C7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36" name="Picture 138">
          <a:extLst>
            <a:ext uri="{FF2B5EF4-FFF2-40B4-BE49-F238E27FC236}">
              <a16:creationId xmlns:a16="http://schemas.microsoft.com/office/drawing/2014/main" id="{4F9305F7-2E16-4A8E-8BAD-84FDCCA5B25F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37" name="Picture 139">
          <a:extLst>
            <a:ext uri="{FF2B5EF4-FFF2-40B4-BE49-F238E27FC236}">
              <a16:creationId xmlns:a16="http://schemas.microsoft.com/office/drawing/2014/main" id="{F0840250-8605-4CD2-B8EA-B0508D4A348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38" name="Picture 140">
          <a:extLst>
            <a:ext uri="{FF2B5EF4-FFF2-40B4-BE49-F238E27FC236}">
              <a16:creationId xmlns:a16="http://schemas.microsoft.com/office/drawing/2014/main" id="{AA2B8C32-0476-426A-BBF1-0655FCDC77DF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39" name="Picture 141">
          <a:extLst>
            <a:ext uri="{FF2B5EF4-FFF2-40B4-BE49-F238E27FC236}">
              <a16:creationId xmlns:a16="http://schemas.microsoft.com/office/drawing/2014/main" id="{958850B4-57DD-4580-87BD-F323B34BF77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40" name="Picture 142">
          <a:extLst>
            <a:ext uri="{FF2B5EF4-FFF2-40B4-BE49-F238E27FC236}">
              <a16:creationId xmlns:a16="http://schemas.microsoft.com/office/drawing/2014/main" id="{3E9CAE71-690A-4605-94C7-021D42B71B8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41" name="Picture 143">
          <a:extLst>
            <a:ext uri="{FF2B5EF4-FFF2-40B4-BE49-F238E27FC236}">
              <a16:creationId xmlns:a16="http://schemas.microsoft.com/office/drawing/2014/main" id="{0FC89BFD-2B55-41B7-84B6-E01B138B956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42" name="Picture 144">
          <a:extLst>
            <a:ext uri="{FF2B5EF4-FFF2-40B4-BE49-F238E27FC236}">
              <a16:creationId xmlns:a16="http://schemas.microsoft.com/office/drawing/2014/main" id="{1F64351A-22B3-47CA-B36F-E3498DC4E4A2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43" name="Picture 145">
          <a:extLst>
            <a:ext uri="{FF2B5EF4-FFF2-40B4-BE49-F238E27FC236}">
              <a16:creationId xmlns:a16="http://schemas.microsoft.com/office/drawing/2014/main" id="{4895F8D1-E613-4200-88B0-ED6091CAAA1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44" name="Picture 146">
          <a:extLst>
            <a:ext uri="{FF2B5EF4-FFF2-40B4-BE49-F238E27FC236}">
              <a16:creationId xmlns:a16="http://schemas.microsoft.com/office/drawing/2014/main" id="{897FF42C-B61A-4D82-8FE6-8938CE4FB536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45" name="Picture 147">
          <a:extLst>
            <a:ext uri="{FF2B5EF4-FFF2-40B4-BE49-F238E27FC236}">
              <a16:creationId xmlns:a16="http://schemas.microsoft.com/office/drawing/2014/main" id="{6EB47DBF-72A6-4AA1-8B93-2E218B54A846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46" name="Picture 148">
          <a:extLst>
            <a:ext uri="{FF2B5EF4-FFF2-40B4-BE49-F238E27FC236}">
              <a16:creationId xmlns:a16="http://schemas.microsoft.com/office/drawing/2014/main" id="{E60CA2D5-0B66-41CA-BD3A-8361A084008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47" name="Picture 149">
          <a:extLst>
            <a:ext uri="{FF2B5EF4-FFF2-40B4-BE49-F238E27FC236}">
              <a16:creationId xmlns:a16="http://schemas.microsoft.com/office/drawing/2014/main" id="{9E52FF34-640F-4663-ADBC-E6556A8FC52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48" name="Picture 150">
          <a:extLst>
            <a:ext uri="{FF2B5EF4-FFF2-40B4-BE49-F238E27FC236}">
              <a16:creationId xmlns:a16="http://schemas.microsoft.com/office/drawing/2014/main" id="{6A2DAC51-EA75-4CF3-9323-2ADEF159571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49" name="Picture 151">
          <a:extLst>
            <a:ext uri="{FF2B5EF4-FFF2-40B4-BE49-F238E27FC236}">
              <a16:creationId xmlns:a16="http://schemas.microsoft.com/office/drawing/2014/main" id="{4A7921D3-2A85-4887-AA4A-81556C43E3F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50" name="Picture 152">
          <a:extLst>
            <a:ext uri="{FF2B5EF4-FFF2-40B4-BE49-F238E27FC236}">
              <a16:creationId xmlns:a16="http://schemas.microsoft.com/office/drawing/2014/main" id="{3838C588-D752-4514-B6CF-6B62628F7817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51" name="Picture 153">
          <a:extLst>
            <a:ext uri="{FF2B5EF4-FFF2-40B4-BE49-F238E27FC236}">
              <a16:creationId xmlns:a16="http://schemas.microsoft.com/office/drawing/2014/main" id="{6E917C6A-C09D-4B0A-96BE-91A27FDCB62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52" name="Picture 154">
          <a:extLst>
            <a:ext uri="{FF2B5EF4-FFF2-40B4-BE49-F238E27FC236}">
              <a16:creationId xmlns:a16="http://schemas.microsoft.com/office/drawing/2014/main" id="{5C779BE3-45ED-468C-BA4B-FA1333EBF39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53" name="Picture 155">
          <a:extLst>
            <a:ext uri="{FF2B5EF4-FFF2-40B4-BE49-F238E27FC236}">
              <a16:creationId xmlns:a16="http://schemas.microsoft.com/office/drawing/2014/main" id="{B202BDF4-95EF-40B9-9252-5EE4E80ABC7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54" name="Picture 156">
          <a:extLst>
            <a:ext uri="{FF2B5EF4-FFF2-40B4-BE49-F238E27FC236}">
              <a16:creationId xmlns:a16="http://schemas.microsoft.com/office/drawing/2014/main" id="{A4AFF4A1-8321-44F7-9663-E08DAB09B3D5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55" name="Picture 157">
          <a:extLst>
            <a:ext uri="{FF2B5EF4-FFF2-40B4-BE49-F238E27FC236}">
              <a16:creationId xmlns:a16="http://schemas.microsoft.com/office/drawing/2014/main" id="{2E66B94D-E574-4D4E-98C0-1DF9433E306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56" name="Picture 158">
          <a:extLst>
            <a:ext uri="{FF2B5EF4-FFF2-40B4-BE49-F238E27FC236}">
              <a16:creationId xmlns:a16="http://schemas.microsoft.com/office/drawing/2014/main" id="{B05DBEFB-E0AC-434C-8396-A1E6DFDF2722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57" name="Picture 159">
          <a:extLst>
            <a:ext uri="{FF2B5EF4-FFF2-40B4-BE49-F238E27FC236}">
              <a16:creationId xmlns:a16="http://schemas.microsoft.com/office/drawing/2014/main" id="{BFA68586-F451-4AD8-A159-9A38DE826B9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58" name="Picture 160">
          <a:extLst>
            <a:ext uri="{FF2B5EF4-FFF2-40B4-BE49-F238E27FC236}">
              <a16:creationId xmlns:a16="http://schemas.microsoft.com/office/drawing/2014/main" id="{FD6ADE35-B159-4A3E-A93E-F83A52324A6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59" name="Picture 161">
          <a:extLst>
            <a:ext uri="{FF2B5EF4-FFF2-40B4-BE49-F238E27FC236}">
              <a16:creationId xmlns:a16="http://schemas.microsoft.com/office/drawing/2014/main" id="{E61CA959-68CF-4CB2-97FA-1B496A58BDA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60" name="Picture 162">
          <a:extLst>
            <a:ext uri="{FF2B5EF4-FFF2-40B4-BE49-F238E27FC236}">
              <a16:creationId xmlns:a16="http://schemas.microsoft.com/office/drawing/2014/main" id="{78AA4913-BBA8-400F-A5A4-EC23EF348B04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61" name="Picture 163">
          <a:extLst>
            <a:ext uri="{FF2B5EF4-FFF2-40B4-BE49-F238E27FC236}">
              <a16:creationId xmlns:a16="http://schemas.microsoft.com/office/drawing/2014/main" id="{0F2CA2C5-DB4D-42CA-9B40-1FD8EFB9BE6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62" name="Picture 164">
          <a:extLst>
            <a:ext uri="{FF2B5EF4-FFF2-40B4-BE49-F238E27FC236}">
              <a16:creationId xmlns:a16="http://schemas.microsoft.com/office/drawing/2014/main" id="{4468DF35-98F2-420C-9223-553BFF2414C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63" name="Picture 165">
          <a:extLst>
            <a:ext uri="{FF2B5EF4-FFF2-40B4-BE49-F238E27FC236}">
              <a16:creationId xmlns:a16="http://schemas.microsoft.com/office/drawing/2014/main" id="{EC0F17C7-0E19-4EF2-9C77-C12E58C35C5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sp macro="" textlink="">
      <xdr:nvSpPr>
        <xdr:cNvPr id="564" name="Picture 166">
          <a:extLst>
            <a:ext uri="{FF2B5EF4-FFF2-40B4-BE49-F238E27FC236}">
              <a16:creationId xmlns:a16="http://schemas.microsoft.com/office/drawing/2014/main" id="{40B00D5D-6589-4BB7-A351-A8E9C8F1021F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65" name="Picture 125">
          <a:extLst>
            <a:ext uri="{FF2B5EF4-FFF2-40B4-BE49-F238E27FC236}">
              <a16:creationId xmlns:a16="http://schemas.microsoft.com/office/drawing/2014/main" id="{0256D852-F246-4A19-8B08-5B8F0DC9DB0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66" name="Picture 127">
          <a:extLst>
            <a:ext uri="{FF2B5EF4-FFF2-40B4-BE49-F238E27FC236}">
              <a16:creationId xmlns:a16="http://schemas.microsoft.com/office/drawing/2014/main" id="{8DFC48F7-F8FE-4908-93DE-4EEC84E3308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67" name="Picture 131">
          <a:extLst>
            <a:ext uri="{FF2B5EF4-FFF2-40B4-BE49-F238E27FC236}">
              <a16:creationId xmlns:a16="http://schemas.microsoft.com/office/drawing/2014/main" id="{D18C0C21-4431-49D3-BA24-9EC22E75A97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68" name="Picture 133">
          <a:extLst>
            <a:ext uri="{FF2B5EF4-FFF2-40B4-BE49-F238E27FC236}">
              <a16:creationId xmlns:a16="http://schemas.microsoft.com/office/drawing/2014/main" id="{DF2FC897-E075-47F4-A66B-F4F8106F8E0E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69" name="Picture 137">
          <a:extLst>
            <a:ext uri="{FF2B5EF4-FFF2-40B4-BE49-F238E27FC236}">
              <a16:creationId xmlns:a16="http://schemas.microsoft.com/office/drawing/2014/main" id="{96F751A6-5927-4069-A94B-427678EE1AB7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70" name="Picture 139">
          <a:extLst>
            <a:ext uri="{FF2B5EF4-FFF2-40B4-BE49-F238E27FC236}">
              <a16:creationId xmlns:a16="http://schemas.microsoft.com/office/drawing/2014/main" id="{7A804444-9AE0-42DB-A20C-3F11A8E4816E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71" name="Picture 143">
          <a:extLst>
            <a:ext uri="{FF2B5EF4-FFF2-40B4-BE49-F238E27FC236}">
              <a16:creationId xmlns:a16="http://schemas.microsoft.com/office/drawing/2014/main" id="{689BD303-21F3-4F3A-B8A1-47B09F40C7B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72" name="Picture 145">
          <a:extLst>
            <a:ext uri="{FF2B5EF4-FFF2-40B4-BE49-F238E27FC236}">
              <a16:creationId xmlns:a16="http://schemas.microsoft.com/office/drawing/2014/main" id="{4E085EAD-768D-4E1E-9D72-BE5CEBCFA49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73" name="Picture 149">
          <a:extLst>
            <a:ext uri="{FF2B5EF4-FFF2-40B4-BE49-F238E27FC236}">
              <a16:creationId xmlns:a16="http://schemas.microsoft.com/office/drawing/2014/main" id="{8DBAF446-C084-4B92-AC1A-775294ED44A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74" name="Picture 151">
          <a:extLst>
            <a:ext uri="{FF2B5EF4-FFF2-40B4-BE49-F238E27FC236}">
              <a16:creationId xmlns:a16="http://schemas.microsoft.com/office/drawing/2014/main" id="{FF3FA912-E882-4D57-B915-E5EFEE4DCEF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75" name="Picture 155">
          <a:extLst>
            <a:ext uri="{FF2B5EF4-FFF2-40B4-BE49-F238E27FC236}">
              <a16:creationId xmlns:a16="http://schemas.microsoft.com/office/drawing/2014/main" id="{1A777B36-14CE-4886-8321-533DB63D9B3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76" name="Picture 157">
          <a:extLst>
            <a:ext uri="{FF2B5EF4-FFF2-40B4-BE49-F238E27FC236}">
              <a16:creationId xmlns:a16="http://schemas.microsoft.com/office/drawing/2014/main" id="{AD535E36-4100-4658-B207-6F6CA558E23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77" name="Picture 161">
          <a:extLst>
            <a:ext uri="{FF2B5EF4-FFF2-40B4-BE49-F238E27FC236}">
              <a16:creationId xmlns:a16="http://schemas.microsoft.com/office/drawing/2014/main" id="{0FCC8478-64E7-4BBA-9797-97D59584ED2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sp macro="" textlink="">
      <xdr:nvSpPr>
        <xdr:cNvPr id="578" name="Picture 165">
          <a:extLst>
            <a:ext uri="{FF2B5EF4-FFF2-40B4-BE49-F238E27FC236}">
              <a16:creationId xmlns:a16="http://schemas.microsoft.com/office/drawing/2014/main" id="{51F6FA3C-9F03-4D46-B8B2-33DC7C024C71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79" name="Picture 277">
          <a:extLst>
            <a:ext uri="{FF2B5EF4-FFF2-40B4-BE49-F238E27FC236}">
              <a16:creationId xmlns:a16="http://schemas.microsoft.com/office/drawing/2014/main" id="{12B79569-82FC-45E3-B378-3F683531464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80" name="Picture 283">
          <a:extLst>
            <a:ext uri="{FF2B5EF4-FFF2-40B4-BE49-F238E27FC236}">
              <a16:creationId xmlns:a16="http://schemas.microsoft.com/office/drawing/2014/main" id="{FEB91434-BF53-4056-80AB-6126A333031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81" name="Picture 289">
          <a:extLst>
            <a:ext uri="{FF2B5EF4-FFF2-40B4-BE49-F238E27FC236}">
              <a16:creationId xmlns:a16="http://schemas.microsoft.com/office/drawing/2014/main" id="{45BB5189-654F-4F83-9D29-5B10BB57B76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82" name="Picture 277">
          <a:extLst>
            <a:ext uri="{FF2B5EF4-FFF2-40B4-BE49-F238E27FC236}">
              <a16:creationId xmlns:a16="http://schemas.microsoft.com/office/drawing/2014/main" id="{FCF61C33-A143-49C3-BD39-C2999EA72CA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83" name="Picture 283">
          <a:extLst>
            <a:ext uri="{FF2B5EF4-FFF2-40B4-BE49-F238E27FC236}">
              <a16:creationId xmlns:a16="http://schemas.microsoft.com/office/drawing/2014/main" id="{D952BFF2-E9C7-416D-9134-6B95C55D8C8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84" name="Picture 289">
          <a:extLst>
            <a:ext uri="{FF2B5EF4-FFF2-40B4-BE49-F238E27FC236}">
              <a16:creationId xmlns:a16="http://schemas.microsoft.com/office/drawing/2014/main" id="{45FB9556-B45E-4A18-87AC-23E0D0CAED7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85" name="Picture 261">
          <a:extLst>
            <a:ext uri="{FF2B5EF4-FFF2-40B4-BE49-F238E27FC236}">
              <a16:creationId xmlns:a16="http://schemas.microsoft.com/office/drawing/2014/main" id="{EE9FEE45-1B73-4C6B-8E25-539933659B9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86" name="Picture 267">
          <a:extLst>
            <a:ext uri="{FF2B5EF4-FFF2-40B4-BE49-F238E27FC236}">
              <a16:creationId xmlns:a16="http://schemas.microsoft.com/office/drawing/2014/main" id="{CE694F4C-4735-47F8-83D1-DD6C92C6539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87" name="Picture 273">
          <a:extLst>
            <a:ext uri="{FF2B5EF4-FFF2-40B4-BE49-F238E27FC236}">
              <a16:creationId xmlns:a16="http://schemas.microsoft.com/office/drawing/2014/main" id="{99C1AC05-7BCE-4217-B3EA-B70794506FE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88" name="Picture 277">
          <a:extLst>
            <a:ext uri="{FF2B5EF4-FFF2-40B4-BE49-F238E27FC236}">
              <a16:creationId xmlns:a16="http://schemas.microsoft.com/office/drawing/2014/main" id="{33A95865-5D63-4AA1-9F51-ABAB377E89C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89" name="Picture 283">
          <a:extLst>
            <a:ext uri="{FF2B5EF4-FFF2-40B4-BE49-F238E27FC236}">
              <a16:creationId xmlns:a16="http://schemas.microsoft.com/office/drawing/2014/main" id="{F8D82481-A558-48F4-A20A-EC885FB046C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90" name="Picture 289">
          <a:extLst>
            <a:ext uri="{FF2B5EF4-FFF2-40B4-BE49-F238E27FC236}">
              <a16:creationId xmlns:a16="http://schemas.microsoft.com/office/drawing/2014/main" id="{96502E24-AE05-49B2-A1FE-12319500AE0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91" name="Picture 273">
          <a:extLst>
            <a:ext uri="{FF2B5EF4-FFF2-40B4-BE49-F238E27FC236}">
              <a16:creationId xmlns:a16="http://schemas.microsoft.com/office/drawing/2014/main" id="{CD451F8D-894F-4C65-B921-F21B3C4305E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92" name="Picture 277">
          <a:extLst>
            <a:ext uri="{FF2B5EF4-FFF2-40B4-BE49-F238E27FC236}">
              <a16:creationId xmlns:a16="http://schemas.microsoft.com/office/drawing/2014/main" id="{6F257660-8E54-4E4F-A770-72E072DC395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93" name="Picture 283">
          <a:extLst>
            <a:ext uri="{FF2B5EF4-FFF2-40B4-BE49-F238E27FC236}">
              <a16:creationId xmlns:a16="http://schemas.microsoft.com/office/drawing/2014/main" id="{4C9C5354-A1A4-4DAE-A2EE-10DC06E9DF9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94" name="Picture 289">
          <a:extLst>
            <a:ext uri="{FF2B5EF4-FFF2-40B4-BE49-F238E27FC236}">
              <a16:creationId xmlns:a16="http://schemas.microsoft.com/office/drawing/2014/main" id="{25CF2BA0-49C4-46D5-B396-05A56F2AAA8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95" name="Picture 277">
          <a:extLst>
            <a:ext uri="{FF2B5EF4-FFF2-40B4-BE49-F238E27FC236}">
              <a16:creationId xmlns:a16="http://schemas.microsoft.com/office/drawing/2014/main" id="{28EC97FF-E07A-4B11-8838-4AFCE41FEF0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96" name="Picture 283">
          <a:extLst>
            <a:ext uri="{FF2B5EF4-FFF2-40B4-BE49-F238E27FC236}">
              <a16:creationId xmlns:a16="http://schemas.microsoft.com/office/drawing/2014/main" id="{D7317AE0-1CD7-41ED-99E7-9D489863C289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97" name="Picture 289">
          <a:extLst>
            <a:ext uri="{FF2B5EF4-FFF2-40B4-BE49-F238E27FC236}">
              <a16:creationId xmlns:a16="http://schemas.microsoft.com/office/drawing/2014/main" id="{84C7DA77-A9D3-4661-B472-29578176EA8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598" name="Picture 247">
          <a:extLst>
            <a:ext uri="{FF2B5EF4-FFF2-40B4-BE49-F238E27FC236}">
              <a16:creationId xmlns:a16="http://schemas.microsoft.com/office/drawing/2014/main" id="{D3B94F72-ED91-4ED2-88EF-B440A96EFCC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599" name="Picture 129">
          <a:extLst>
            <a:ext uri="{FF2B5EF4-FFF2-40B4-BE49-F238E27FC236}">
              <a16:creationId xmlns:a16="http://schemas.microsoft.com/office/drawing/2014/main" id="{B32F8373-8D1C-4986-A7E5-484D6B05367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600" name="Picture 130">
          <a:extLst>
            <a:ext uri="{FF2B5EF4-FFF2-40B4-BE49-F238E27FC236}">
              <a16:creationId xmlns:a16="http://schemas.microsoft.com/office/drawing/2014/main" id="{DAD0FCA8-F914-4BB4-9CB6-08B76C9672A1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01" name="Picture 135">
          <a:extLst>
            <a:ext uri="{FF2B5EF4-FFF2-40B4-BE49-F238E27FC236}">
              <a16:creationId xmlns:a16="http://schemas.microsoft.com/office/drawing/2014/main" id="{79091AF5-675A-4EE2-A6B4-163630C5132F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602" name="Picture 136">
          <a:extLst>
            <a:ext uri="{FF2B5EF4-FFF2-40B4-BE49-F238E27FC236}">
              <a16:creationId xmlns:a16="http://schemas.microsoft.com/office/drawing/2014/main" id="{97365476-885D-43E8-BA2A-B736EA116582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03" name="Picture 141">
          <a:extLst>
            <a:ext uri="{FF2B5EF4-FFF2-40B4-BE49-F238E27FC236}">
              <a16:creationId xmlns:a16="http://schemas.microsoft.com/office/drawing/2014/main" id="{39D57EFA-16CC-470D-8574-800702E9298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604" name="Picture 142">
          <a:extLst>
            <a:ext uri="{FF2B5EF4-FFF2-40B4-BE49-F238E27FC236}">
              <a16:creationId xmlns:a16="http://schemas.microsoft.com/office/drawing/2014/main" id="{B3612D23-1FBF-4684-A287-3519420F8C5E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05" name="Picture 147">
          <a:extLst>
            <a:ext uri="{FF2B5EF4-FFF2-40B4-BE49-F238E27FC236}">
              <a16:creationId xmlns:a16="http://schemas.microsoft.com/office/drawing/2014/main" id="{09C5E19A-8E29-4B57-BFDB-6EEADE804DF9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606" name="Picture 148">
          <a:extLst>
            <a:ext uri="{FF2B5EF4-FFF2-40B4-BE49-F238E27FC236}">
              <a16:creationId xmlns:a16="http://schemas.microsoft.com/office/drawing/2014/main" id="{585373A7-AEDB-4586-80D3-058329D4CE20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07" name="Picture 153">
          <a:extLst>
            <a:ext uri="{FF2B5EF4-FFF2-40B4-BE49-F238E27FC236}">
              <a16:creationId xmlns:a16="http://schemas.microsoft.com/office/drawing/2014/main" id="{C73CB31F-FEDC-4B1C-9465-65C8512A2DA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608" name="Picture 154">
          <a:extLst>
            <a:ext uri="{FF2B5EF4-FFF2-40B4-BE49-F238E27FC236}">
              <a16:creationId xmlns:a16="http://schemas.microsoft.com/office/drawing/2014/main" id="{C00CC3F8-5052-4856-9A32-4CCC88CB497F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09" name="Picture 159">
          <a:extLst>
            <a:ext uri="{FF2B5EF4-FFF2-40B4-BE49-F238E27FC236}">
              <a16:creationId xmlns:a16="http://schemas.microsoft.com/office/drawing/2014/main" id="{6D79DA59-92D5-4111-B24E-B18C0329375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610" name="Picture 160">
          <a:extLst>
            <a:ext uri="{FF2B5EF4-FFF2-40B4-BE49-F238E27FC236}">
              <a16:creationId xmlns:a16="http://schemas.microsoft.com/office/drawing/2014/main" id="{81ED925C-2687-47BD-9A5C-D759AB145278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11" name="Picture 163">
          <a:extLst>
            <a:ext uri="{FF2B5EF4-FFF2-40B4-BE49-F238E27FC236}">
              <a16:creationId xmlns:a16="http://schemas.microsoft.com/office/drawing/2014/main" id="{9968C13C-9892-42ED-AEB3-2426C40AF62E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sp macro="" textlink="">
      <xdr:nvSpPr>
        <xdr:cNvPr id="612" name="Picture 164">
          <a:extLst>
            <a:ext uri="{FF2B5EF4-FFF2-40B4-BE49-F238E27FC236}">
              <a16:creationId xmlns:a16="http://schemas.microsoft.com/office/drawing/2014/main" id="{F0C03528-0504-4E17-8E70-0B3D2834B20B}"/>
            </a:ext>
          </a:extLst>
        </xdr:cNvPr>
        <xdr:cNvSpPr>
          <a:spLocks noChangeAspect="1" noChangeArrowheads="1"/>
        </xdr:cNvSpPr>
      </xdr:nvSpPr>
      <xdr:spPr bwMode="auto">
        <a:xfrm>
          <a:off x="61245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13" name="Picture 277">
          <a:extLst>
            <a:ext uri="{FF2B5EF4-FFF2-40B4-BE49-F238E27FC236}">
              <a16:creationId xmlns:a16="http://schemas.microsoft.com/office/drawing/2014/main" id="{7B4AD269-1767-465A-A51B-87922482375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14" name="Picture 283">
          <a:extLst>
            <a:ext uri="{FF2B5EF4-FFF2-40B4-BE49-F238E27FC236}">
              <a16:creationId xmlns:a16="http://schemas.microsoft.com/office/drawing/2014/main" id="{79F82DA5-61CB-4589-AFAE-CF684B1BC7A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15" name="Picture 289">
          <a:extLst>
            <a:ext uri="{FF2B5EF4-FFF2-40B4-BE49-F238E27FC236}">
              <a16:creationId xmlns:a16="http://schemas.microsoft.com/office/drawing/2014/main" id="{06723AA2-B53A-4772-85B7-489C4CC4913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16" name="Picture 277">
          <a:extLst>
            <a:ext uri="{FF2B5EF4-FFF2-40B4-BE49-F238E27FC236}">
              <a16:creationId xmlns:a16="http://schemas.microsoft.com/office/drawing/2014/main" id="{59E85A03-C170-47ED-9376-3746AF21227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17" name="Picture 283">
          <a:extLst>
            <a:ext uri="{FF2B5EF4-FFF2-40B4-BE49-F238E27FC236}">
              <a16:creationId xmlns:a16="http://schemas.microsoft.com/office/drawing/2014/main" id="{616D83D2-7E8A-4954-B036-E9B9ADB536CE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18" name="Picture 289">
          <a:extLst>
            <a:ext uri="{FF2B5EF4-FFF2-40B4-BE49-F238E27FC236}">
              <a16:creationId xmlns:a16="http://schemas.microsoft.com/office/drawing/2014/main" id="{0BFCFFB0-89BB-4FC5-8FE4-D1EBE06CE05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19" name="Picture 261">
          <a:extLst>
            <a:ext uri="{FF2B5EF4-FFF2-40B4-BE49-F238E27FC236}">
              <a16:creationId xmlns:a16="http://schemas.microsoft.com/office/drawing/2014/main" id="{6F91A4D9-EE13-45BF-8215-BD4A026301E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20" name="Picture 273">
          <a:extLst>
            <a:ext uri="{FF2B5EF4-FFF2-40B4-BE49-F238E27FC236}">
              <a16:creationId xmlns:a16="http://schemas.microsoft.com/office/drawing/2014/main" id="{D0E067EC-2D88-4743-B898-EDCC2D687A4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21" name="Picture 277">
          <a:extLst>
            <a:ext uri="{FF2B5EF4-FFF2-40B4-BE49-F238E27FC236}">
              <a16:creationId xmlns:a16="http://schemas.microsoft.com/office/drawing/2014/main" id="{8764A2D6-AB0A-4E6A-BE77-2711A5C640C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22" name="Picture 283">
          <a:extLst>
            <a:ext uri="{FF2B5EF4-FFF2-40B4-BE49-F238E27FC236}">
              <a16:creationId xmlns:a16="http://schemas.microsoft.com/office/drawing/2014/main" id="{581EE837-7C1B-4296-9CBA-48C718ECB48B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23" name="Picture 289">
          <a:extLst>
            <a:ext uri="{FF2B5EF4-FFF2-40B4-BE49-F238E27FC236}">
              <a16:creationId xmlns:a16="http://schemas.microsoft.com/office/drawing/2014/main" id="{7784E8F5-A819-4C64-B668-06EA083A281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24" name="Picture 273">
          <a:extLst>
            <a:ext uri="{FF2B5EF4-FFF2-40B4-BE49-F238E27FC236}">
              <a16:creationId xmlns:a16="http://schemas.microsoft.com/office/drawing/2014/main" id="{E8CD8D30-8C5D-4BEA-AE8F-E9CDC79B084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25" name="Picture 277">
          <a:extLst>
            <a:ext uri="{FF2B5EF4-FFF2-40B4-BE49-F238E27FC236}">
              <a16:creationId xmlns:a16="http://schemas.microsoft.com/office/drawing/2014/main" id="{5183AF6E-ED0C-413B-ADA3-6DAA155FAD0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26" name="Picture 283">
          <a:extLst>
            <a:ext uri="{FF2B5EF4-FFF2-40B4-BE49-F238E27FC236}">
              <a16:creationId xmlns:a16="http://schemas.microsoft.com/office/drawing/2014/main" id="{BE58700B-E1A0-4751-A81E-1B858ABEED6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27" name="Picture 289">
          <a:extLst>
            <a:ext uri="{FF2B5EF4-FFF2-40B4-BE49-F238E27FC236}">
              <a16:creationId xmlns:a16="http://schemas.microsoft.com/office/drawing/2014/main" id="{4F79E77D-C019-4C40-BA49-C7DBE92F1936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sp macro="" textlink="">
      <xdr:nvSpPr>
        <xdr:cNvPr id="628" name="Picture 247">
          <a:extLst>
            <a:ext uri="{FF2B5EF4-FFF2-40B4-BE49-F238E27FC236}">
              <a16:creationId xmlns:a16="http://schemas.microsoft.com/office/drawing/2014/main" id="{92A0C11A-89FD-4177-8276-1F5EB778D8F4}"/>
            </a:ext>
          </a:extLst>
        </xdr:cNvPr>
        <xdr:cNvSpPr>
          <a:spLocks noChangeAspect="1" noChangeArrowheads="1"/>
        </xdr:cNvSpPr>
      </xdr:nvSpPr>
      <xdr:spPr bwMode="auto">
        <a:xfrm>
          <a:off x="561022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629" name="Picture 195">
          <a:extLst>
            <a:ext uri="{FF2B5EF4-FFF2-40B4-BE49-F238E27FC236}">
              <a16:creationId xmlns:a16="http://schemas.microsoft.com/office/drawing/2014/main" id="{1D310565-F34B-4F38-940A-E20BECFF63E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630" name="Picture 195">
          <a:extLst>
            <a:ext uri="{FF2B5EF4-FFF2-40B4-BE49-F238E27FC236}">
              <a16:creationId xmlns:a16="http://schemas.microsoft.com/office/drawing/2014/main" id="{DE96EEBD-FC4C-47A0-B90C-58085C17DA8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631" name="Picture 129">
          <a:extLst>
            <a:ext uri="{FF2B5EF4-FFF2-40B4-BE49-F238E27FC236}">
              <a16:creationId xmlns:a16="http://schemas.microsoft.com/office/drawing/2014/main" id="{7E3FE049-6C7B-4959-B7A3-52FDBD473AA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632" name="Picture 195">
          <a:extLst>
            <a:ext uri="{FF2B5EF4-FFF2-40B4-BE49-F238E27FC236}">
              <a16:creationId xmlns:a16="http://schemas.microsoft.com/office/drawing/2014/main" id="{60F2C72A-1F62-4469-8EC5-D3B7196ED71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633" name="Picture 195">
          <a:extLst>
            <a:ext uri="{FF2B5EF4-FFF2-40B4-BE49-F238E27FC236}">
              <a16:creationId xmlns:a16="http://schemas.microsoft.com/office/drawing/2014/main" id="{07984AA6-43B2-4601-8D23-E42D770ECC2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sp macro="" textlink="">
      <xdr:nvSpPr>
        <xdr:cNvPr id="634" name="Picture 129">
          <a:extLst>
            <a:ext uri="{FF2B5EF4-FFF2-40B4-BE49-F238E27FC236}">
              <a16:creationId xmlns:a16="http://schemas.microsoft.com/office/drawing/2014/main" id="{6FF487B8-D6F1-4C8B-8139-7A6CF492FC4B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154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35" name="Picture 195">
          <a:extLst>
            <a:ext uri="{FF2B5EF4-FFF2-40B4-BE49-F238E27FC236}">
              <a16:creationId xmlns:a16="http://schemas.microsoft.com/office/drawing/2014/main" id="{984C2F30-1819-4C58-A028-4A6AFCD2423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36" name="Picture 195">
          <a:extLst>
            <a:ext uri="{FF2B5EF4-FFF2-40B4-BE49-F238E27FC236}">
              <a16:creationId xmlns:a16="http://schemas.microsoft.com/office/drawing/2014/main" id="{46EC6767-358B-4F02-A468-44940624B95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37" name="Picture 129">
          <a:extLst>
            <a:ext uri="{FF2B5EF4-FFF2-40B4-BE49-F238E27FC236}">
              <a16:creationId xmlns:a16="http://schemas.microsoft.com/office/drawing/2014/main" id="{B6704112-C9EF-425A-9E86-DD611FF0839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38" name="Picture 195">
          <a:extLst>
            <a:ext uri="{FF2B5EF4-FFF2-40B4-BE49-F238E27FC236}">
              <a16:creationId xmlns:a16="http://schemas.microsoft.com/office/drawing/2014/main" id="{EE3C013A-685F-4CAA-A19B-24205901A06C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39" name="Picture 195">
          <a:extLst>
            <a:ext uri="{FF2B5EF4-FFF2-40B4-BE49-F238E27FC236}">
              <a16:creationId xmlns:a16="http://schemas.microsoft.com/office/drawing/2014/main" id="{43A2E620-FE16-4A50-9076-BEA01635779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sp macro="" textlink="">
      <xdr:nvSpPr>
        <xdr:cNvPr id="640" name="Picture 129">
          <a:extLst>
            <a:ext uri="{FF2B5EF4-FFF2-40B4-BE49-F238E27FC236}">
              <a16:creationId xmlns:a16="http://schemas.microsoft.com/office/drawing/2014/main" id="{897755BF-7628-49E3-96DF-695A5B8FC2DF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32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641" name="Picture 195">
          <a:extLst>
            <a:ext uri="{FF2B5EF4-FFF2-40B4-BE49-F238E27FC236}">
              <a16:creationId xmlns:a16="http://schemas.microsoft.com/office/drawing/2014/main" id="{8961F67A-A1B2-45D4-BEC0-16135155F38A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642" name="Picture 195">
          <a:extLst>
            <a:ext uri="{FF2B5EF4-FFF2-40B4-BE49-F238E27FC236}">
              <a16:creationId xmlns:a16="http://schemas.microsoft.com/office/drawing/2014/main" id="{51126D97-DFAF-4463-9807-CA7C69909FAE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643" name="Picture 129">
          <a:extLst>
            <a:ext uri="{FF2B5EF4-FFF2-40B4-BE49-F238E27FC236}">
              <a16:creationId xmlns:a16="http://schemas.microsoft.com/office/drawing/2014/main" id="{89690EE8-3290-441C-8E2B-B888FF1479A1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644" name="Picture 195">
          <a:extLst>
            <a:ext uri="{FF2B5EF4-FFF2-40B4-BE49-F238E27FC236}">
              <a16:creationId xmlns:a16="http://schemas.microsoft.com/office/drawing/2014/main" id="{7383FC26-24DE-4CEF-B4F8-2E0BC9BED630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645" name="Picture 195">
          <a:extLst>
            <a:ext uri="{FF2B5EF4-FFF2-40B4-BE49-F238E27FC236}">
              <a16:creationId xmlns:a16="http://schemas.microsoft.com/office/drawing/2014/main" id="{8F535AD2-27AC-42B3-87C0-63C8DA835F45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sp macro="" textlink="">
      <xdr:nvSpPr>
        <xdr:cNvPr id="646" name="Picture 129">
          <a:extLst>
            <a:ext uri="{FF2B5EF4-FFF2-40B4-BE49-F238E27FC236}">
              <a16:creationId xmlns:a16="http://schemas.microsoft.com/office/drawing/2014/main" id="{D52DDE95-DED0-4C69-AC15-7C6DA341658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647" name="Picture 195">
          <a:extLst>
            <a:ext uri="{FF2B5EF4-FFF2-40B4-BE49-F238E27FC236}">
              <a16:creationId xmlns:a16="http://schemas.microsoft.com/office/drawing/2014/main" id="{B7B66625-1976-45EE-9336-9A46B3402617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648" name="Picture 195">
          <a:extLst>
            <a:ext uri="{FF2B5EF4-FFF2-40B4-BE49-F238E27FC236}">
              <a16:creationId xmlns:a16="http://schemas.microsoft.com/office/drawing/2014/main" id="{2AA39775-D968-4B7B-9DD0-385504A64E28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649" name="Picture 129">
          <a:extLst>
            <a:ext uri="{FF2B5EF4-FFF2-40B4-BE49-F238E27FC236}">
              <a16:creationId xmlns:a16="http://schemas.microsoft.com/office/drawing/2014/main" id="{B4B4DE27-9387-40DB-81BB-D6C81C586E63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650" name="Picture 195">
          <a:extLst>
            <a:ext uri="{FF2B5EF4-FFF2-40B4-BE49-F238E27FC236}">
              <a16:creationId xmlns:a16="http://schemas.microsoft.com/office/drawing/2014/main" id="{B5660E6E-CEBE-4531-BC5B-E3222B457BED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651" name="Picture 195">
          <a:extLst>
            <a:ext uri="{FF2B5EF4-FFF2-40B4-BE49-F238E27FC236}">
              <a16:creationId xmlns:a16="http://schemas.microsoft.com/office/drawing/2014/main" id="{B9FA5EC8-61B1-41D4-901B-ACCB838A7614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sp macro="" textlink="">
      <xdr:nvSpPr>
        <xdr:cNvPr id="652" name="Picture 129">
          <a:extLst>
            <a:ext uri="{FF2B5EF4-FFF2-40B4-BE49-F238E27FC236}">
              <a16:creationId xmlns:a16="http://schemas.microsoft.com/office/drawing/2014/main" id="{43A7B313-34F3-4899-B497-67C8E2ABA272}"/>
            </a:ext>
          </a:extLst>
        </xdr:cNvPr>
        <xdr:cNvSpPr>
          <a:spLocks noChangeAspect="1" noChangeArrowheads="1"/>
        </xdr:cNvSpPr>
      </xdr:nvSpPr>
      <xdr:spPr bwMode="auto">
        <a:xfrm>
          <a:off x="752475" y="2066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>
      <pane ySplit="8" topLeftCell="A9" activePane="bottomLeft" state="frozen"/>
      <selection pane="bottomLeft" activeCell="A5" sqref="A5:G5"/>
    </sheetView>
  </sheetViews>
  <sheetFormatPr defaultRowHeight="15" x14ac:dyDescent="0.25"/>
  <cols>
    <col min="1" max="1" width="6.42578125" customWidth="1"/>
    <col min="2" max="2" width="92" customWidth="1"/>
    <col min="3" max="3" width="5.42578125" customWidth="1"/>
    <col min="4" max="4" width="6.5703125" style="1" customWidth="1"/>
    <col min="5" max="5" width="19.28515625" customWidth="1"/>
    <col min="6" max="6" width="16.7109375" customWidth="1"/>
    <col min="7" max="7" width="18.42578125" customWidth="1"/>
    <col min="8" max="8" width="18" customWidth="1"/>
    <col min="9" max="9" width="16.28515625" customWidth="1"/>
  </cols>
  <sheetData>
    <row r="1" spans="1:9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ht="18.75" x14ac:dyDescent="0.3">
      <c r="A2" s="57" t="s">
        <v>125</v>
      </c>
      <c r="B2" s="58"/>
      <c r="C2" s="58"/>
      <c r="D2" s="58"/>
      <c r="E2" s="58"/>
      <c r="F2" s="58"/>
      <c r="G2" s="58"/>
      <c r="H2" s="58"/>
      <c r="I2" s="58"/>
    </row>
    <row r="3" spans="1:9" ht="21" x14ac:dyDescent="0.35">
      <c r="A3" s="24"/>
      <c r="B3" s="25" t="s">
        <v>74</v>
      </c>
      <c r="C3" s="26"/>
      <c r="D3" s="27"/>
      <c r="E3" s="26"/>
      <c r="F3" s="26"/>
      <c r="G3" s="26"/>
      <c r="H3" s="26"/>
      <c r="I3" s="28"/>
    </row>
    <row r="4" spans="1:9" ht="15.75" x14ac:dyDescent="0.25">
      <c r="A4" s="40" t="s">
        <v>75</v>
      </c>
      <c r="B4" s="41"/>
      <c r="C4" s="41"/>
      <c r="D4" s="41"/>
      <c r="E4" s="41"/>
      <c r="F4" s="41"/>
      <c r="G4" s="41"/>
      <c r="H4" s="4" t="s">
        <v>77</v>
      </c>
      <c r="I4" s="29"/>
    </row>
    <row r="5" spans="1:9" ht="17.25" x14ac:dyDescent="0.3">
      <c r="A5" s="38" t="s">
        <v>76</v>
      </c>
      <c r="B5" s="39"/>
      <c r="C5" s="39"/>
      <c r="D5" s="39"/>
      <c r="E5" s="39"/>
      <c r="F5" s="39"/>
      <c r="G5" s="39"/>
      <c r="H5" s="30"/>
      <c r="I5" s="31"/>
    </row>
    <row r="6" spans="1:9" x14ac:dyDescent="0.25">
      <c r="A6" s="32"/>
      <c r="B6" s="33"/>
      <c r="C6" s="33"/>
      <c r="D6" s="34"/>
      <c r="E6" s="33"/>
      <c r="F6" s="33"/>
      <c r="G6" s="33"/>
      <c r="H6" s="33"/>
      <c r="I6" s="35"/>
    </row>
    <row r="7" spans="1:9" x14ac:dyDescent="0.25">
      <c r="A7" s="42" t="s">
        <v>0</v>
      </c>
      <c r="B7" s="42" t="s">
        <v>1</v>
      </c>
      <c r="C7" s="42" t="s">
        <v>2</v>
      </c>
      <c r="D7" s="43" t="s">
        <v>3</v>
      </c>
      <c r="E7" s="44"/>
      <c r="F7" s="44"/>
      <c r="G7" s="44"/>
      <c r="H7" s="44"/>
      <c r="I7" s="44"/>
    </row>
    <row r="8" spans="1:9" ht="30" x14ac:dyDescent="0.25">
      <c r="A8" s="42"/>
      <c r="B8" s="42"/>
      <c r="C8" s="42"/>
      <c r="D8" s="43"/>
      <c r="E8" s="6" t="s">
        <v>78</v>
      </c>
      <c r="F8" s="7" t="s">
        <v>79</v>
      </c>
      <c r="G8" s="7" t="s">
        <v>80</v>
      </c>
      <c r="H8" s="7" t="s">
        <v>81</v>
      </c>
      <c r="I8" s="8" t="s">
        <v>82</v>
      </c>
    </row>
    <row r="9" spans="1:9" ht="15.75" x14ac:dyDescent="0.25">
      <c r="A9" s="9" t="s">
        <v>4</v>
      </c>
      <c r="B9" s="10" t="s">
        <v>5</v>
      </c>
      <c r="C9" s="9"/>
      <c r="D9" s="11"/>
      <c r="E9" s="11"/>
      <c r="F9" s="11"/>
      <c r="G9" s="12"/>
      <c r="H9" s="12"/>
      <c r="I9" s="12"/>
    </row>
    <row r="10" spans="1:9" x14ac:dyDescent="0.25">
      <c r="A10" s="13" t="s">
        <v>6</v>
      </c>
      <c r="B10" s="36" t="s">
        <v>92</v>
      </c>
      <c r="C10" s="13" t="s">
        <v>7</v>
      </c>
      <c r="D10" s="15">
        <v>3</v>
      </c>
      <c r="E10" s="15"/>
      <c r="F10" s="15"/>
      <c r="G10" s="15">
        <f>D10*E10</f>
        <v>0</v>
      </c>
      <c r="H10" s="15">
        <f>D10*F10</f>
        <v>0</v>
      </c>
      <c r="I10" s="15">
        <f>G10+H10</f>
        <v>0</v>
      </c>
    </row>
    <row r="11" spans="1:9" x14ac:dyDescent="0.25">
      <c r="A11" s="13" t="s">
        <v>8</v>
      </c>
      <c r="B11" s="36" t="s">
        <v>93</v>
      </c>
      <c r="C11" s="13" t="s">
        <v>7</v>
      </c>
      <c r="D11" s="15">
        <v>3</v>
      </c>
      <c r="E11" s="15"/>
      <c r="F11" s="15"/>
      <c r="G11" s="15">
        <f t="shared" ref="G11:G23" si="0">D11*E11</f>
        <v>0</v>
      </c>
      <c r="H11" s="15">
        <f t="shared" ref="H11:H23" si="1">D11*F11</f>
        <v>0</v>
      </c>
      <c r="I11" s="15">
        <f t="shared" ref="I11:I23" si="2">G11+H11</f>
        <v>0</v>
      </c>
    </row>
    <row r="12" spans="1:9" x14ac:dyDescent="0.25">
      <c r="A12" s="13" t="s">
        <v>9</v>
      </c>
      <c r="B12" s="36" t="s">
        <v>94</v>
      </c>
      <c r="C12" s="13" t="s">
        <v>7</v>
      </c>
      <c r="D12" s="15">
        <v>3</v>
      </c>
      <c r="E12" s="15"/>
      <c r="F12" s="15"/>
      <c r="G12" s="15">
        <f t="shared" si="0"/>
        <v>0</v>
      </c>
      <c r="H12" s="15">
        <f t="shared" si="1"/>
        <v>0</v>
      </c>
      <c r="I12" s="15">
        <f t="shared" si="2"/>
        <v>0</v>
      </c>
    </row>
    <row r="13" spans="1:9" ht="30" x14ac:dyDescent="0.25">
      <c r="A13" s="13" t="s">
        <v>10</v>
      </c>
      <c r="B13" s="14" t="s">
        <v>11</v>
      </c>
      <c r="C13" s="13" t="s">
        <v>12</v>
      </c>
      <c r="D13" s="15">
        <v>2.25</v>
      </c>
      <c r="E13" s="15"/>
      <c r="F13" s="15"/>
      <c r="G13" s="15">
        <f t="shared" si="0"/>
        <v>0</v>
      </c>
      <c r="H13" s="15">
        <f t="shared" si="1"/>
        <v>0</v>
      </c>
      <c r="I13" s="15">
        <f t="shared" si="2"/>
        <v>0</v>
      </c>
    </row>
    <row r="14" spans="1:9" x14ac:dyDescent="0.25">
      <c r="A14" s="13" t="s">
        <v>13</v>
      </c>
      <c r="B14" s="36" t="s">
        <v>95</v>
      </c>
      <c r="C14" s="13" t="s">
        <v>12</v>
      </c>
      <c r="D14" s="15">
        <v>65.12</v>
      </c>
      <c r="E14" s="15"/>
      <c r="F14" s="15"/>
      <c r="G14" s="15">
        <f t="shared" si="0"/>
        <v>0</v>
      </c>
      <c r="H14" s="15">
        <f t="shared" si="1"/>
        <v>0</v>
      </c>
      <c r="I14" s="15">
        <f t="shared" si="2"/>
        <v>0</v>
      </c>
    </row>
    <row r="15" spans="1:9" x14ac:dyDescent="0.25">
      <c r="A15" s="13" t="s">
        <v>14</v>
      </c>
      <c r="B15" s="14" t="s">
        <v>15</v>
      </c>
      <c r="C15" s="13" t="s">
        <v>7</v>
      </c>
      <c r="D15" s="15">
        <v>3</v>
      </c>
      <c r="E15" s="15"/>
      <c r="F15" s="15"/>
      <c r="G15" s="15">
        <f t="shared" si="0"/>
        <v>0</v>
      </c>
      <c r="H15" s="15">
        <f t="shared" si="1"/>
        <v>0</v>
      </c>
      <c r="I15" s="15">
        <f t="shared" si="2"/>
        <v>0</v>
      </c>
    </row>
    <row r="16" spans="1:9" ht="30" x14ac:dyDescent="0.25">
      <c r="A16" s="13" t="s">
        <v>16</v>
      </c>
      <c r="B16" s="36" t="s">
        <v>96</v>
      </c>
      <c r="C16" s="13" t="s">
        <v>12</v>
      </c>
      <c r="D16" s="15">
        <v>510</v>
      </c>
      <c r="E16" s="15"/>
      <c r="F16" s="15"/>
      <c r="G16" s="15">
        <f t="shared" si="0"/>
        <v>0</v>
      </c>
      <c r="H16" s="15">
        <f t="shared" si="1"/>
        <v>0</v>
      </c>
      <c r="I16" s="15">
        <f t="shared" si="2"/>
        <v>0</v>
      </c>
    </row>
    <row r="17" spans="1:9" x14ac:dyDescent="0.25">
      <c r="A17" s="13" t="s">
        <v>17</v>
      </c>
      <c r="B17" s="36" t="s">
        <v>97</v>
      </c>
      <c r="C17" s="13" t="s">
        <v>12</v>
      </c>
      <c r="D17" s="15">
        <v>29</v>
      </c>
      <c r="E17" s="15"/>
      <c r="F17" s="15"/>
      <c r="G17" s="15">
        <f t="shared" si="0"/>
        <v>0</v>
      </c>
      <c r="H17" s="15">
        <f t="shared" si="1"/>
        <v>0</v>
      </c>
      <c r="I17" s="15">
        <f t="shared" si="2"/>
        <v>0</v>
      </c>
    </row>
    <row r="18" spans="1:9" x14ac:dyDescent="0.25">
      <c r="A18" s="13" t="s">
        <v>18</v>
      </c>
      <c r="B18" s="36" t="s">
        <v>98</v>
      </c>
      <c r="C18" s="13" t="s">
        <v>12</v>
      </c>
      <c r="D18" s="15">
        <v>176</v>
      </c>
      <c r="E18" s="15"/>
      <c r="F18" s="15"/>
      <c r="G18" s="15">
        <f t="shared" si="0"/>
        <v>0</v>
      </c>
      <c r="H18" s="15">
        <f t="shared" si="1"/>
        <v>0</v>
      </c>
      <c r="I18" s="15">
        <f t="shared" si="2"/>
        <v>0</v>
      </c>
    </row>
    <row r="19" spans="1:9" x14ac:dyDescent="0.25">
      <c r="A19" s="13" t="s">
        <v>19</v>
      </c>
      <c r="B19" s="14" t="s">
        <v>20</v>
      </c>
      <c r="C19" s="13" t="s">
        <v>12</v>
      </c>
      <c r="D19" s="15">
        <v>57</v>
      </c>
      <c r="E19" s="15"/>
      <c r="F19" s="15"/>
      <c r="G19" s="15">
        <f t="shared" si="0"/>
        <v>0</v>
      </c>
      <c r="H19" s="15">
        <f t="shared" si="1"/>
        <v>0</v>
      </c>
      <c r="I19" s="15">
        <f t="shared" si="2"/>
        <v>0</v>
      </c>
    </row>
    <row r="20" spans="1:9" x14ac:dyDescent="0.25">
      <c r="A20" s="13" t="s">
        <v>21</v>
      </c>
      <c r="B20" s="36" t="s">
        <v>99</v>
      </c>
      <c r="C20" s="13" t="s">
        <v>22</v>
      </c>
      <c r="D20" s="15">
        <v>89.4</v>
      </c>
      <c r="E20" s="15"/>
      <c r="F20" s="15"/>
      <c r="G20" s="15">
        <f t="shared" si="0"/>
        <v>0</v>
      </c>
      <c r="H20" s="15">
        <f t="shared" si="1"/>
        <v>0</v>
      </c>
      <c r="I20" s="15">
        <f t="shared" si="2"/>
        <v>0</v>
      </c>
    </row>
    <row r="21" spans="1:9" ht="30" x14ac:dyDescent="0.25">
      <c r="A21" s="13" t="s">
        <v>23</v>
      </c>
      <c r="B21" s="36" t="s">
        <v>100</v>
      </c>
      <c r="C21" s="13" t="s">
        <v>22</v>
      </c>
      <c r="D21" s="15">
        <v>96</v>
      </c>
      <c r="E21" s="15"/>
      <c r="F21" s="15"/>
      <c r="G21" s="15">
        <f t="shared" si="0"/>
        <v>0</v>
      </c>
      <c r="H21" s="15">
        <f t="shared" si="1"/>
        <v>0</v>
      </c>
      <c r="I21" s="15">
        <f t="shared" si="2"/>
        <v>0</v>
      </c>
    </row>
    <row r="22" spans="1:9" ht="45" x14ac:dyDescent="0.25">
      <c r="A22" s="13" t="s">
        <v>24</v>
      </c>
      <c r="B22" s="36" t="s">
        <v>101</v>
      </c>
      <c r="C22" s="13" t="s">
        <v>22</v>
      </c>
      <c r="D22" s="15">
        <v>80</v>
      </c>
      <c r="E22" s="15"/>
      <c r="F22" s="15"/>
      <c r="G22" s="15">
        <f t="shared" si="0"/>
        <v>0</v>
      </c>
      <c r="H22" s="15">
        <f t="shared" si="1"/>
        <v>0</v>
      </c>
      <c r="I22" s="15">
        <f t="shared" si="2"/>
        <v>0</v>
      </c>
    </row>
    <row r="23" spans="1:9" x14ac:dyDescent="0.25">
      <c r="A23" s="13" t="s">
        <v>25</v>
      </c>
      <c r="B23" s="36" t="s">
        <v>102</v>
      </c>
      <c r="C23" s="13" t="s">
        <v>12</v>
      </c>
      <c r="D23" s="15">
        <v>587.5</v>
      </c>
      <c r="E23" s="15"/>
      <c r="F23" s="15"/>
      <c r="G23" s="15">
        <f t="shared" si="0"/>
        <v>0</v>
      </c>
      <c r="H23" s="15">
        <f t="shared" si="1"/>
        <v>0</v>
      </c>
      <c r="I23" s="15">
        <f t="shared" si="2"/>
        <v>0</v>
      </c>
    </row>
    <row r="24" spans="1:9" ht="15.75" x14ac:dyDescent="0.25">
      <c r="A24" s="9" t="s">
        <v>26</v>
      </c>
      <c r="B24" s="10" t="s">
        <v>27</v>
      </c>
      <c r="C24" s="9"/>
      <c r="D24" s="11"/>
      <c r="E24" s="11"/>
      <c r="F24" s="11"/>
      <c r="G24" s="12"/>
      <c r="H24" s="12"/>
      <c r="I24" s="12"/>
    </row>
    <row r="25" spans="1:9" ht="15.75" x14ac:dyDescent="0.25">
      <c r="A25" s="16" t="s">
        <v>28</v>
      </c>
      <c r="B25" s="17" t="s">
        <v>29</v>
      </c>
      <c r="C25" s="16"/>
      <c r="D25" s="18"/>
      <c r="E25" s="18"/>
      <c r="F25" s="18"/>
      <c r="G25" s="19"/>
      <c r="H25" s="19"/>
      <c r="I25" s="19"/>
    </row>
    <row r="26" spans="1:9" ht="30" x14ac:dyDescent="0.25">
      <c r="A26" s="13" t="s">
        <v>30</v>
      </c>
      <c r="B26" s="36" t="s">
        <v>103</v>
      </c>
      <c r="C26" s="13" t="s">
        <v>12</v>
      </c>
      <c r="D26" s="15">
        <v>500</v>
      </c>
      <c r="E26" s="15"/>
      <c r="F26" s="15"/>
      <c r="G26" s="15">
        <f t="shared" ref="G26:G39" si="3">D26*E26</f>
        <v>0</v>
      </c>
      <c r="H26" s="15">
        <f t="shared" ref="H26:H39" si="4">D26*F26</f>
        <v>0</v>
      </c>
      <c r="I26" s="15">
        <f t="shared" ref="I26:I39" si="5">G26+H26</f>
        <v>0</v>
      </c>
    </row>
    <row r="27" spans="1:9" x14ac:dyDescent="0.25">
      <c r="A27" s="13" t="s">
        <v>31</v>
      </c>
      <c r="B27" s="36" t="s">
        <v>104</v>
      </c>
      <c r="C27" s="13" t="s">
        <v>32</v>
      </c>
      <c r="D27" s="15">
        <v>128</v>
      </c>
      <c r="E27" s="15"/>
      <c r="F27" s="15"/>
      <c r="G27" s="15">
        <f t="shared" si="3"/>
        <v>0</v>
      </c>
      <c r="H27" s="15">
        <f t="shared" si="4"/>
        <v>0</v>
      </c>
      <c r="I27" s="15">
        <f t="shared" si="5"/>
        <v>0</v>
      </c>
    </row>
    <row r="28" spans="1:9" x14ac:dyDescent="0.25">
      <c r="A28" s="13" t="s">
        <v>33</v>
      </c>
      <c r="B28" s="14" t="s">
        <v>34</v>
      </c>
      <c r="C28" s="13" t="s">
        <v>35</v>
      </c>
      <c r="D28" s="15">
        <v>128</v>
      </c>
      <c r="E28" s="15"/>
      <c r="F28" s="15"/>
      <c r="G28" s="15">
        <f t="shared" si="3"/>
        <v>0</v>
      </c>
      <c r="H28" s="15">
        <f t="shared" si="4"/>
        <v>0</v>
      </c>
      <c r="I28" s="15">
        <f t="shared" si="5"/>
        <v>0</v>
      </c>
    </row>
    <row r="29" spans="1:9" ht="30" x14ac:dyDescent="0.25">
      <c r="A29" s="13" t="s">
        <v>36</v>
      </c>
      <c r="B29" s="36" t="s">
        <v>105</v>
      </c>
      <c r="C29" s="13" t="s">
        <v>37</v>
      </c>
      <c r="D29" s="15">
        <v>526.49</v>
      </c>
      <c r="E29" s="15"/>
      <c r="F29" s="15"/>
      <c r="G29" s="15">
        <f t="shared" si="3"/>
        <v>0</v>
      </c>
      <c r="H29" s="15">
        <f t="shared" si="4"/>
        <v>0</v>
      </c>
      <c r="I29" s="15">
        <f t="shared" si="5"/>
        <v>0</v>
      </c>
    </row>
    <row r="30" spans="1:9" ht="15.75" x14ac:dyDescent="0.25">
      <c r="A30" s="16" t="s">
        <v>38</v>
      </c>
      <c r="B30" s="17" t="s">
        <v>39</v>
      </c>
      <c r="C30" s="16"/>
      <c r="D30" s="18"/>
      <c r="E30" s="18"/>
      <c r="F30" s="18"/>
      <c r="G30" s="19"/>
      <c r="H30" s="19"/>
      <c r="I30" s="19"/>
    </row>
    <row r="31" spans="1:9" ht="30" x14ac:dyDescent="0.25">
      <c r="A31" s="13" t="s">
        <v>40</v>
      </c>
      <c r="B31" s="36" t="s">
        <v>106</v>
      </c>
      <c r="C31" s="13" t="s">
        <v>22</v>
      </c>
      <c r="D31" s="15">
        <v>1.56</v>
      </c>
      <c r="E31" s="15"/>
      <c r="F31" s="15"/>
      <c r="G31" s="15">
        <f t="shared" si="3"/>
        <v>0</v>
      </c>
      <c r="H31" s="15">
        <f t="shared" si="4"/>
        <v>0</v>
      </c>
      <c r="I31" s="15">
        <f t="shared" si="5"/>
        <v>0</v>
      </c>
    </row>
    <row r="32" spans="1:9" ht="30" x14ac:dyDescent="0.25">
      <c r="A32" s="13" t="s">
        <v>41</v>
      </c>
      <c r="B32" s="36" t="s">
        <v>107</v>
      </c>
      <c r="C32" s="13" t="s">
        <v>37</v>
      </c>
      <c r="D32" s="15">
        <v>184</v>
      </c>
      <c r="E32" s="15"/>
      <c r="F32" s="15"/>
      <c r="G32" s="15">
        <f t="shared" si="3"/>
        <v>0</v>
      </c>
      <c r="H32" s="15">
        <f t="shared" si="4"/>
        <v>0</v>
      </c>
      <c r="I32" s="15">
        <f t="shared" si="5"/>
        <v>0</v>
      </c>
    </row>
    <row r="33" spans="1:9" ht="30" x14ac:dyDescent="0.25">
      <c r="A33" s="13" t="s">
        <v>42</v>
      </c>
      <c r="B33" s="36" t="s">
        <v>108</v>
      </c>
      <c r="C33" s="13" t="s">
        <v>37</v>
      </c>
      <c r="D33" s="15">
        <v>305</v>
      </c>
      <c r="E33" s="15"/>
      <c r="F33" s="15"/>
      <c r="G33" s="15">
        <f t="shared" si="3"/>
        <v>0</v>
      </c>
      <c r="H33" s="15">
        <f t="shared" si="4"/>
        <v>0</v>
      </c>
      <c r="I33" s="15">
        <f t="shared" si="5"/>
        <v>0</v>
      </c>
    </row>
    <row r="34" spans="1:9" ht="30" x14ac:dyDescent="0.25">
      <c r="A34" s="13" t="s">
        <v>43</v>
      </c>
      <c r="B34" s="36" t="s">
        <v>109</v>
      </c>
      <c r="C34" s="13" t="s">
        <v>12</v>
      </c>
      <c r="D34" s="15">
        <v>52</v>
      </c>
      <c r="E34" s="15"/>
      <c r="F34" s="15"/>
      <c r="G34" s="15">
        <f t="shared" si="3"/>
        <v>0</v>
      </c>
      <c r="H34" s="15">
        <f t="shared" si="4"/>
        <v>0</v>
      </c>
      <c r="I34" s="15">
        <f t="shared" si="5"/>
        <v>0</v>
      </c>
    </row>
    <row r="35" spans="1:9" ht="30" x14ac:dyDescent="0.25">
      <c r="A35" s="13" t="s">
        <v>44</v>
      </c>
      <c r="B35" s="36" t="s">
        <v>110</v>
      </c>
      <c r="C35" s="13" t="s">
        <v>12</v>
      </c>
      <c r="D35" s="15">
        <v>308.8</v>
      </c>
      <c r="E35" s="15"/>
      <c r="F35" s="15"/>
      <c r="G35" s="15">
        <f t="shared" si="3"/>
        <v>0</v>
      </c>
      <c r="H35" s="15">
        <f t="shared" si="4"/>
        <v>0</v>
      </c>
      <c r="I35" s="15">
        <f t="shared" si="5"/>
        <v>0</v>
      </c>
    </row>
    <row r="36" spans="1:9" ht="45" x14ac:dyDescent="0.25">
      <c r="A36" s="13" t="s">
        <v>45</v>
      </c>
      <c r="B36" s="36" t="s">
        <v>111</v>
      </c>
      <c r="C36" s="13" t="s">
        <v>12</v>
      </c>
      <c r="D36" s="15">
        <v>308.8</v>
      </c>
      <c r="E36" s="15"/>
      <c r="F36" s="15"/>
      <c r="G36" s="15">
        <f t="shared" si="3"/>
        <v>0</v>
      </c>
      <c r="H36" s="15">
        <f t="shared" si="4"/>
        <v>0</v>
      </c>
      <c r="I36" s="15">
        <f t="shared" si="5"/>
        <v>0</v>
      </c>
    </row>
    <row r="37" spans="1:9" x14ac:dyDescent="0.25">
      <c r="A37" s="13" t="s">
        <v>46</v>
      </c>
      <c r="B37" s="36" t="s">
        <v>112</v>
      </c>
      <c r="C37" s="13" t="s">
        <v>32</v>
      </c>
      <c r="D37" s="15">
        <v>26.83</v>
      </c>
      <c r="E37" s="15"/>
      <c r="F37" s="15"/>
      <c r="G37" s="15">
        <f t="shared" si="3"/>
        <v>0</v>
      </c>
      <c r="H37" s="15">
        <f t="shared" si="4"/>
        <v>0</v>
      </c>
      <c r="I37" s="15">
        <f t="shared" si="5"/>
        <v>0</v>
      </c>
    </row>
    <row r="38" spans="1:9" x14ac:dyDescent="0.25">
      <c r="A38" s="13" t="s">
        <v>47</v>
      </c>
      <c r="B38" s="36" t="s">
        <v>113</v>
      </c>
      <c r="C38" s="13" t="s">
        <v>12</v>
      </c>
      <c r="D38" s="15">
        <v>332</v>
      </c>
      <c r="E38" s="15"/>
      <c r="F38" s="15"/>
      <c r="G38" s="15">
        <f t="shared" si="3"/>
        <v>0</v>
      </c>
      <c r="H38" s="15">
        <f t="shared" si="4"/>
        <v>0</v>
      </c>
      <c r="I38" s="15">
        <f t="shared" si="5"/>
        <v>0</v>
      </c>
    </row>
    <row r="39" spans="1:9" ht="30" x14ac:dyDescent="0.25">
      <c r="A39" s="13" t="s">
        <v>48</v>
      </c>
      <c r="B39" s="36" t="s">
        <v>114</v>
      </c>
      <c r="C39" s="13" t="s">
        <v>32</v>
      </c>
      <c r="D39" s="15">
        <v>18</v>
      </c>
      <c r="E39" s="15"/>
      <c r="F39" s="15"/>
      <c r="G39" s="15">
        <f t="shared" si="3"/>
        <v>0</v>
      </c>
      <c r="H39" s="15">
        <f t="shared" si="4"/>
        <v>0</v>
      </c>
      <c r="I39" s="15">
        <f t="shared" si="5"/>
        <v>0</v>
      </c>
    </row>
    <row r="40" spans="1:9" ht="15.75" x14ac:dyDescent="0.25">
      <c r="A40" s="16" t="s">
        <v>49</v>
      </c>
      <c r="B40" s="17" t="s">
        <v>50</v>
      </c>
      <c r="C40" s="16"/>
      <c r="D40" s="18"/>
      <c r="E40" s="18"/>
      <c r="F40" s="18"/>
      <c r="G40" s="19"/>
      <c r="H40" s="19"/>
      <c r="I40" s="19"/>
    </row>
    <row r="41" spans="1:9" ht="30" x14ac:dyDescent="0.25">
      <c r="A41" s="13" t="s">
        <v>51</v>
      </c>
      <c r="B41" s="36" t="s">
        <v>115</v>
      </c>
      <c r="C41" s="13" t="s">
        <v>32</v>
      </c>
      <c r="D41" s="15">
        <v>16.600000000000001</v>
      </c>
      <c r="E41" s="15"/>
      <c r="F41" s="15"/>
      <c r="G41" s="15">
        <f t="shared" ref="G41:G43" si="6">D41*E41</f>
        <v>0</v>
      </c>
      <c r="H41" s="15">
        <f t="shared" ref="H41:H43" si="7">D41*F41</f>
        <v>0</v>
      </c>
      <c r="I41" s="15">
        <f t="shared" ref="I41:I43" si="8">G41+H41</f>
        <v>0</v>
      </c>
    </row>
    <row r="42" spans="1:9" ht="30" x14ac:dyDescent="0.25">
      <c r="A42" s="13" t="s">
        <v>52</v>
      </c>
      <c r="B42" s="36" t="s">
        <v>116</v>
      </c>
      <c r="C42" s="13" t="s">
        <v>53</v>
      </c>
      <c r="D42" s="15">
        <v>16.600000000000001</v>
      </c>
      <c r="E42" s="15"/>
      <c r="F42" s="15"/>
      <c r="G42" s="15">
        <f t="shared" si="6"/>
        <v>0</v>
      </c>
      <c r="H42" s="15">
        <f t="shared" si="7"/>
        <v>0</v>
      </c>
      <c r="I42" s="15">
        <f t="shared" si="8"/>
        <v>0</v>
      </c>
    </row>
    <row r="43" spans="1:9" ht="30" x14ac:dyDescent="0.25">
      <c r="A43" s="13" t="s">
        <v>54</v>
      </c>
      <c r="B43" s="36" t="s">
        <v>117</v>
      </c>
      <c r="C43" s="13" t="s">
        <v>32</v>
      </c>
      <c r="D43" s="15">
        <v>10.6</v>
      </c>
      <c r="E43" s="15"/>
      <c r="F43" s="15"/>
      <c r="G43" s="15">
        <f t="shared" si="6"/>
        <v>0</v>
      </c>
      <c r="H43" s="15">
        <f t="shared" si="7"/>
        <v>0</v>
      </c>
      <c r="I43" s="15">
        <f t="shared" si="8"/>
        <v>0</v>
      </c>
    </row>
    <row r="44" spans="1:9" ht="15.75" x14ac:dyDescent="0.25">
      <c r="A44" s="16" t="s">
        <v>55</v>
      </c>
      <c r="B44" s="17" t="s">
        <v>56</v>
      </c>
      <c r="C44" s="16"/>
      <c r="D44" s="18"/>
      <c r="E44" s="18"/>
      <c r="F44" s="18"/>
      <c r="G44" s="19"/>
      <c r="H44" s="19"/>
      <c r="I44" s="19"/>
    </row>
    <row r="45" spans="1:9" ht="30" x14ac:dyDescent="0.25">
      <c r="A45" s="13" t="s">
        <v>57</v>
      </c>
      <c r="B45" s="36" t="s">
        <v>118</v>
      </c>
      <c r="C45" s="13" t="s">
        <v>12</v>
      </c>
      <c r="D45" s="15">
        <v>176</v>
      </c>
      <c r="E45" s="15"/>
      <c r="F45" s="15"/>
      <c r="G45" s="15">
        <f t="shared" ref="G45:G46" si="9">D45*E45</f>
        <v>0</v>
      </c>
      <c r="H45" s="15">
        <f t="shared" ref="H45:H46" si="10">D45*F45</f>
        <v>0</v>
      </c>
      <c r="I45" s="15">
        <f t="shared" ref="I45:I46" si="11">G45+H45</f>
        <v>0</v>
      </c>
    </row>
    <row r="46" spans="1:9" x14ac:dyDescent="0.25">
      <c r="A46" s="13" t="s">
        <v>58</v>
      </c>
      <c r="B46" s="36" t="s">
        <v>119</v>
      </c>
      <c r="C46" s="13" t="s">
        <v>32</v>
      </c>
      <c r="D46" s="15">
        <v>17</v>
      </c>
      <c r="E46" s="15"/>
      <c r="F46" s="15"/>
      <c r="G46" s="15">
        <f t="shared" si="9"/>
        <v>0</v>
      </c>
      <c r="H46" s="15">
        <f t="shared" si="10"/>
        <v>0</v>
      </c>
      <c r="I46" s="15">
        <f t="shared" si="11"/>
        <v>0</v>
      </c>
    </row>
    <row r="47" spans="1:9" ht="15.75" x14ac:dyDescent="0.25">
      <c r="A47" s="16" t="s">
        <v>59</v>
      </c>
      <c r="B47" s="17" t="s">
        <v>60</v>
      </c>
      <c r="C47" s="16"/>
      <c r="D47" s="18"/>
      <c r="E47" s="18"/>
      <c r="F47" s="18"/>
      <c r="G47" s="19"/>
      <c r="H47" s="19"/>
      <c r="I47" s="19"/>
    </row>
    <row r="48" spans="1:9" ht="45" x14ac:dyDescent="0.25">
      <c r="A48" s="13" t="s">
        <v>61</v>
      </c>
      <c r="B48" s="36" t="s">
        <v>120</v>
      </c>
      <c r="C48" s="13" t="s">
        <v>37</v>
      </c>
      <c r="D48" s="15">
        <v>396.96</v>
      </c>
      <c r="E48" s="15"/>
      <c r="F48" s="15"/>
      <c r="G48" s="15">
        <f t="shared" ref="G48:G52" si="12">D48*E48</f>
        <v>0</v>
      </c>
      <c r="H48" s="15">
        <f t="shared" ref="H48:H52" si="13">D48*F48</f>
        <v>0</v>
      </c>
      <c r="I48" s="15">
        <f t="shared" ref="I48:I52" si="14">G48+H48</f>
        <v>0</v>
      </c>
    </row>
    <row r="49" spans="1:9" x14ac:dyDescent="0.25">
      <c r="A49" s="13" t="s">
        <v>62</v>
      </c>
      <c r="B49" s="36" t="s">
        <v>121</v>
      </c>
      <c r="C49" s="13" t="s">
        <v>63</v>
      </c>
      <c r="D49" s="15">
        <v>3</v>
      </c>
      <c r="E49" s="15"/>
      <c r="F49" s="15"/>
      <c r="G49" s="15">
        <f t="shared" si="12"/>
        <v>0</v>
      </c>
      <c r="H49" s="15">
        <f t="shared" si="13"/>
        <v>0</v>
      </c>
      <c r="I49" s="15">
        <f t="shared" si="14"/>
        <v>0</v>
      </c>
    </row>
    <row r="50" spans="1:9" ht="30" x14ac:dyDescent="0.25">
      <c r="A50" s="13" t="s">
        <v>64</v>
      </c>
      <c r="B50" s="36" t="s">
        <v>122</v>
      </c>
      <c r="C50" s="13" t="s">
        <v>12</v>
      </c>
      <c r="D50" s="15">
        <v>166.4</v>
      </c>
      <c r="E50" s="15"/>
      <c r="F50" s="15"/>
      <c r="G50" s="15">
        <f t="shared" si="12"/>
        <v>0</v>
      </c>
      <c r="H50" s="15">
        <f t="shared" si="13"/>
        <v>0</v>
      </c>
      <c r="I50" s="15">
        <f t="shared" si="14"/>
        <v>0</v>
      </c>
    </row>
    <row r="51" spans="1:9" ht="30" x14ac:dyDescent="0.25">
      <c r="A51" s="13" t="s">
        <v>65</v>
      </c>
      <c r="B51" s="36" t="s">
        <v>123</v>
      </c>
      <c r="C51" s="13" t="s">
        <v>12</v>
      </c>
      <c r="D51" s="15">
        <v>166.4</v>
      </c>
      <c r="E51" s="15"/>
      <c r="F51" s="15"/>
      <c r="G51" s="15">
        <f t="shared" si="12"/>
        <v>0</v>
      </c>
      <c r="H51" s="15">
        <f t="shared" si="13"/>
        <v>0</v>
      </c>
      <c r="I51" s="15">
        <f t="shared" si="14"/>
        <v>0</v>
      </c>
    </row>
    <row r="52" spans="1:9" x14ac:dyDescent="0.25">
      <c r="A52" s="13" t="s">
        <v>66</v>
      </c>
      <c r="B52" s="36" t="s">
        <v>124</v>
      </c>
      <c r="C52" s="13" t="s">
        <v>35</v>
      </c>
      <c r="D52" s="15">
        <v>16.600000000000001</v>
      </c>
      <c r="E52" s="15"/>
      <c r="F52" s="15"/>
      <c r="G52" s="15">
        <f t="shared" si="12"/>
        <v>0</v>
      </c>
      <c r="H52" s="15">
        <f t="shared" si="13"/>
        <v>0</v>
      </c>
      <c r="I52" s="15">
        <f t="shared" si="14"/>
        <v>0</v>
      </c>
    </row>
    <row r="53" spans="1:9" ht="15.75" x14ac:dyDescent="0.25">
      <c r="A53" s="16" t="s">
        <v>67</v>
      </c>
      <c r="B53" s="17" t="s">
        <v>68</v>
      </c>
      <c r="C53" s="16"/>
      <c r="D53" s="18"/>
      <c r="E53" s="18"/>
      <c r="F53" s="18"/>
      <c r="G53" s="19"/>
      <c r="H53" s="19"/>
      <c r="I53" s="19"/>
    </row>
    <row r="54" spans="1:9" x14ac:dyDescent="0.25">
      <c r="A54" s="13" t="s">
        <v>69</v>
      </c>
      <c r="B54" s="14" t="s">
        <v>70</v>
      </c>
      <c r="C54" s="13" t="s">
        <v>12</v>
      </c>
      <c r="D54" s="15">
        <v>587.5</v>
      </c>
      <c r="E54" s="15"/>
      <c r="F54" s="15"/>
      <c r="G54" s="15">
        <f t="shared" ref="G54:G55" si="15">D54*E54</f>
        <v>0</v>
      </c>
      <c r="H54" s="15">
        <f t="shared" ref="H54:H55" si="16">D54*F54</f>
        <v>0</v>
      </c>
      <c r="I54" s="15">
        <f t="shared" ref="I54:I55" si="17">G54+H54</f>
        <v>0</v>
      </c>
    </row>
    <row r="55" spans="1:9" x14ac:dyDescent="0.25">
      <c r="A55" s="13" t="s">
        <v>71</v>
      </c>
      <c r="B55" s="14" t="s">
        <v>72</v>
      </c>
      <c r="C55" s="13" t="s">
        <v>73</v>
      </c>
      <c r="D55" s="15">
        <v>1</v>
      </c>
      <c r="E55" s="15"/>
      <c r="F55" s="15"/>
      <c r="G55" s="15">
        <f t="shared" si="15"/>
        <v>0</v>
      </c>
      <c r="H55" s="15">
        <f t="shared" si="16"/>
        <v>0</v>
      </c>
      <c r="I55" s="15">
        <f t="shared" si="17"/>
        <v>0</v>
      </c>
    </row>
    <row r="56" spans="1:9" ht="15.75" thickBot="1" x14ac:dyDescent="0.3">
      <c r="B56" s="2"/>
      <c r="E56" s="1"/>
      <c r="F56" s="1"/>
      <c r="G56" s="1"/>
      <c r="H56" s="1"/>
      <c r="I56" s="1"/>
    </row>
    <row r="57" spans="1:9" x14ac:dyDescent="0.25">
      <c r="B57" s="45" t="s">
        <v>83</v>
      </c>
      <c r="C57" s="46"/>
      <c r="D57" s="46"/>
      <c r="E57" s="46"/>
      <c r="F57" s="46"/>
      <c r="G57" s="46"/>
      <c r="H57" s="46"/>
      <c r="I57" s="20"/>
    </row>
    <row r="58" spans="1:9" x14ac:dyDescent="0.25">
      <c r="B58" s="47" t="s">
        <v>84</v>
      </c>
      <c r="C58" s="48"/>
      <c r="D58" s="48"/>
      <c r="E58" s="48"/>
      <c r="F58" s="48"/>
      <c r="G58" s="48"/>
      <c r="H58" s="48"/>
      <c r="I58" s="21"/>
    </row>
    <row r="59" spans="1:9" x14ac:dyDescent="0.25">
      <c r="B59" s="49" t="s">
        <v>85</v>
      </c>
      <c r="C59" s="50"/>
      <c r="D59" s="50"/>
      <c r="E59" s="50"/>
      <c r="F59" s="50"/>
      <c r="G59" s="50"/>
      <c r="H59" s="50"/>
      <c r="I59" s="22"/>
    </row>
    <row r="60" spans="1:9" x14ac:dyDescent="0.25">
      <c r="B60" s="49" t="s">
        <v>86</v>
      </c>
      <c r="C60" s="50"/>
      <c r="D60" s="50"/>
      <c r="E60" s="50"/>
      <c r="F60" s="50"/>
      <c r="G60" s="50"/>
      <c r="H60" s="50"/>
      <c r="I60" s="37"/>
    </row>
    <row r="61" spans="1:9" x14ac:dyDescent="0.25">
      <c r="B61" s="49" t="s">
        <v>87</v>
      </c>
      <c r="C61" s="50"/>
      <c r="D61" s="50"/>
      <c r="E61" s="50"/>
      <c r="F61" s="50"/>
      <c r="G61" s="50"/>
      <c r="H61" s="50"/>
      <c r="I61" s="22"/>
    </row>
    <row r="62" spans="1:9" x14ac:dyDescent="0.25">
      <c r="B62" s="49" t="s">
        <v>88</v>
      </c>
      <c r="C62" s="50"/>
      <c r="D62" s="50"/>
      <c r="E62" s="50"/>
      <c r="F62" s="50"/>
      <c r="G62" s="50"/>
      <c r="H62" s="50"/>
      <c r="I62" s="22"/>
    </row>
    <row r="63" spans="1:9" ht="15.75" thickBot="1" x14ac:dyDescent="0.3">
      <c r="B63" s="52" t="s">
        <v>89</v>
      </c>
      <c r="C63" s="53"/>
      <c r="D63" s="53"/>
      <c r="E63" s="53"/>
      <c r="F63" s="53"/>
      <c r="G63" s="53"/>
      <c r="H63" s="53"/>
      <c r="I63" s="23"/>
    </row>
    <row r="65" spans="2:6" x14ac:dyDescent="0.25">
      <c r="B65" s="3"/>
    </row>
    <row r="66" spans="2:6" x14ac:dyDescent="0.25">
      <c r="B66" s="3"/>
    </row>
    <row r="67" spans="2:6" x14ac:dyDescent="0.25">
      <c r="B67" s="3"/>
      <c r="C67" s="5"/>
      <c r="D67" s="5"/>
      <c r="E67" s="5"/>
      <c r="F67" s="5"/>
    </row>
    <row r="68" spans="2:6" ht="15.75" x14ac:dyDescent="0.25">
      <c r="C68" s="54"/>
      <c r="D68" s="54"/>
      <c r="E68" s="54"/>
      <c r="F68" s="54"/>
    </row>
    <row r="69" spans="2:6" ht="15.75" x14ac:dyDescent="0.25">
      <c r="C69" s="55" t="s">
        <v>90</v>
      </c>
      <c r="D69" s="55"/>
      <c r="E69" s="55"/>
      <c r="F69" s="55"/>
    </row>
    <row r="70" spans="2:6" ht="15.75" x14ac:dyDescent="0.25">
      <c r="C70" s="51" t="s">
        <v>91</v>
      </c>
      <c r="D70" s="51"/>
      <c r="E70" s="51"/>
      <c r="F70" s="51"/>
    </row>
    <row r="71" spans="2:6" x14ac:dyDescent="0.25">
      <c r="C71" s="1"/>
      <c r="D71"/>
    </row>
  </sheetData>
  <sheetProtection formatCells="0" formatColumns="0" formatRows="0" insertColumns="0" insertRows="0" insertHyperlinks="0" deleteColumns="0" deleteRows="0" sort="0" autoFilter="0" pivotTables="0"/>
  <mergeCells count="19">
    <mergeCell ref="A1:I1"/>
    <mergeCell ref="A2:I2"/>
    <mergeCell ref="C70:F70"/>
    <mergeCell ref="B62:H62"/>
    <mergeCell ref="B63:H63"/>
    <mergeCell ref="C68:F68"/>
    <mergeCell ref="C69:F69"/>
    <mergeCell ref="B57:H57"/>
    <mergeCell ref="B58:H58"/>
    <mergeCell ref="B59:H59"/>
    <mergeCell ref="B60:H60"/>
    <mergeCell ref="B61:H61"/>
    <mergeCell ref="A5:G5"/>
    <mergeCell ref="A4:G4"/>
    <mergeCell ref="A7:A8"/>
    <mergeCell ref="B7:B8"/>
    <mergeCell ref="C7:C8"/>
    <mergeCell ref="D7:D8"/>
    <mergeCell ref="E7:I7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i9orcamentos.com.br</dc:creator>
  <cp:keywords>Sinapi Excel</cp:keywords>
  <dc:description>Sinapi em Excel</dc:description>
  <cp:lastModifiedBy>Eliane Maria de Faria</cp:lastModifiedBy>
  <cp:lastPrinted>2022-04-26T17:45:33Z</cp:lastPrinted>
  <dcterms:created xsi:type="dcterms:W3CDTF">2022-03-07T20:24:16Z</dcterms:created>
  <dcterms:modified xsi:type="dcterms:W3CDTF">2022-04-26T17:46:28Z</dcterms:modified>
  <cp:category>Sinapi Excel</cp:category>
</cp:coreProperties>
</file>