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 activeTab="4"/>
  </bookViews>
  <sheets>
    <sheet name="FORRO" sheetId="1" r:id="rId1"/>
    <sheet name="PINTURA" sheetId="2" r:id="rId2"/>
    <sheet name="REVESTIMENTO PAREDE" sheetId="3" r:id="rId3"/>
    <sheet name="REVESTIMENTO PISO" sheetId="4" r:id="rId4"/>
    <sheet name="REVESTIMENTOS GERAIS" sheetId="5" r:id="rId5"/>
  </sheets>
  <definedNames>
    <definedName name="_xlnm.Print_Area" localSheetId="0">FORRO!$A$1:$Q$11</definedName>
    <definedName name="_xlnm.Print_Area" localSheetId="1">PINTURA!$A$1:$P$14</definedName>
    <definedName name="_xlnm.Print_Area" localSheetId="2">'REVESTIMENTO PAREDE'!$A$1:$R$12</definedName>
    <definedName name="_xlnm.Print_Area" localSheetId="3">'REVESTIMENTO PISO'!$A$1:$L$21</definedName>
  </definedNames>
  <calcPr calcId="125725"/>
</workbook>
</file>

<file path=xl/calcChain.xml><?xml version="1.0" encoding="utf-8"?>
<calcChain xmlns="http://schemas.openxmlformats.org/spreadsheetml/2006/main">
  <c r="P6" i="3"/>
  <c r="P5"/>
  <c r="E8" i="5" l="1"/>
  <c r="L15" i="4"/>
  <c r="P7" i="3"/>
  <c r="Q10" i="1" l="1"/>
</calcChain>
</file>

<file path=xl/sharedStrings.xml><?xml version="1.0" encoding="utf-8"?>
<sst xmlns="http://schemas.openxmlformats.org/spreadsheetml/2006/main" count="153" uniqueCount="71">
  <si>
    <t>ARQUITETOS RESPONSÁVEIS: RAFAEL TAVARES</t>
  </si>
  <si>
    <t>ESPECIFICAÇÃO PINTURA FORRO</t>
  </si>
  <si>
    <t>AMBIENTE/USO</t>
  </si>
  <si>
    <t>BRILHO</t>
  </si>
  <si>
    <t>INDICAÇÃO</t>
  </si>
  <si>
    <t>RENDIMENTO/DILUENTE</t>
  </si>
  <si>
    <t>VOC</t>
  </si>
  <si>
    <t xml:space="preserve">DENSIDADE </t>
  </si>
  <si>
    <t>PH</t>
  </si>
  <si>
    <t>SECAGEM FINAL (h)</t>
  </si>
  <si>
    <t>ÁREA TOTAL (m²)</t>
  </si>
  <si>
    <t>FOSCA</t>
  </si>
  <si>
    <t>superfícies internas e externas</t>
  </si>
  <si>
    <t>76m² galão/água potável</t>
  </si>
  <si>
    <t>Pintura PVA fosca branco neve sobre massa corrida PVA (Forro de gesso em placa)</t>
  </si>
  <si>
    <t xml:space="preserve">ESPECIFICAÇÃO PINTURA </t>
  </si>
  <si>
    <t>RODAPÉ (m)</t>
  </si>
  <si>
    <t>* PINTURAS À TESTAR.</t>
  </si>
  <si>
    <t>** NÃO FORAM CONSIDERADOS VÃO DE ESQUADRIAS MENORES DE 2m².</t>
  </si>
  <si>
    <t>*** ABERTURAS GERAIS REFEREM-SE AS PASSAGENS DE UM AMBIENTE PARA OUTRO COM A PRESENÇA DE VIGA.</t>
  </si>
  <si>
    <t>OBS.: TABELA REFERENTE A NORMA DE DESEMPENHO NBR 15575.</t>
  </si>
  <si>
    <t>PROPRIETÁRIO: SESC GO</t>
  </si>
  <si>
    <t>REVESTIMENTO</t>
  </si>
  <si>
    <t>AMBIENTE</t>
  </si>
  <si>
    <t>CLASSIFICAÇÃO QUANTO À PRESENÇA DE ÁGUA</t>
  </si>
  <si>
    <t>ESPECIFICAÇÃO</t>
  </si>
  <si>
    <t>Máxima absorção de água (%)*</t>
  </si>
  <si>
    <t>PEI</t>
  </si>
  <si>
    <t>Absorção Profunda (m³) máxima</t>
  </si>
  <si>
    <t>Coeficiente de atrito molhado</t>
  </si>
  <si>
    <t>Resistência a manchas</t>
  </si>
  <si>
    <t>Altura do revestimento (m)</t>
  </si>
  <si>
    <t>Perímetro (m)</t>
  </si>
  <si>
    <t>Área revestimentos/ambiente (m²)</t>
  </si>
  <si>
    <t>ÁREA MOLHÁVEL</t>
  </si>
  <si>
    <t>NA</t>
  </si>
  <si>
    <t>5 (3 a 5)</t>
  </si>
  <si>
    <t>_</t>
  </si>
  <si>
    <t>** ABERTURAS GERAIS (REFEREM- SE AS PASSAGENS DE UM AMBIENTE PARA O OUTRO COM A PRESENÇA DE VIGA.</t>
  </si>
  <si>
    <t>*** FORAM CONSIDERADOS OS 10% A MAIS DOS PRODUTOS.</t>
  </si>
  <si>
    <t>**** AS ÁREAS ACIMA DESCRIMINADAS SÃO REFERENTES A ALTURAS DIFERENTES.</t>
  </si>
  <si>
    <t>OBS: TABELA REFERENTE A NORMA DE DESEMPENHO NBR 15575.</t>
  </si>
  <si>
    <t>Área revestimentos/ ambientes (m²)</t>
  </si>
  <si>
    <t xml:space="preserve">ÁREA TOTAL + 10% (m²) = </t>
  </si>
  <si>
    <t>Perímetro                (m)</t>
  </si>
  <si>
    <t>Área revestimento (m²)</t>
  </si>
  <si>
    <t>Altura revestimento     (m)</t>
  </si>
  <si>
    <t>ÁREA TOTAL + 10% (m²) =</t>
  </si>
  <si>
    <t>** ABERTURAS GERAIS (REFEREM- SE AS PASSAGENS DE UM AMBIENTE PARA O OUTRO COM A PRESENÇA DE VIGA).</t>
  </si>
  <si>
    <t>**ÁREA ABERTURAS (m²)</t>
  </si>
  <si>
    <t xml:space="preserve">ÁREA TOTAL (m²) = </t>
  </si>
  <si>
    <t>**** AS ÁREAS ACIMA DESCRIMINADAS SÃO REFERENTES ÀS ALTURAS REFERENTES</t>
  </si>
  <si>
    <t>* NÃO FORAM CONSIDERADOS VÃOS DE ESQUADRIAS MENORES DE 2M².</t>
  </si>
  <si>
    <t>*Área de aberturas (m²)</t>
  </si>
  <si>
    <t>PERÍMETRO (m)</t>
  </si>
  <si>
    <t>800mL até 19m²/demão</t>
  </si>
  <si>
    <t>ALTURA PINTURA (m)</t>
  </si>
  <si>
    <t xml:space="preserve">
REVESTIMENTO</t>
  </si>
  <si>
    <t>P-01/PINTURA ACRÍLICA COM TEXTURA GRAFIATO COR "CALCÁRIO"- A177 - SUVINIL</t>
  </si>
  <si>
    <t xml:space="preserve">ÁREA TOTAL + 10% = </t>
  </si>
  <si>
    <t>SANITÁRIO FEMININO E MASCULINO</t>
  </si>
  <si>
    <t>SANITÁRIO INFANTIL</t>
  </si>
  <si>
    <t>R-01/ CETIM BIANCO 30X90cm RET - PORTOBELLO</t>
  </si>
  <si>
    <t>R-03/ SOLEIRA GRANITO BRANCO SIENA 20 mm</t>
  </si>
  <si>
    <t>G-01/ GRANITO BRANCO SIENA 20mm</t>
  </si>
  <si>
    <t>SANITÁRIO FEMININO E MASCULINO BANCADA</t>
  </si>
  <si>
    <t>SANITÁRIO INFANTIL BANCADA</t>
  </si>
  <si>
    <t>R-02/BIANCO PLUS RET NAT 60X60 cm ELIANE</t>
  </si>
  <si>
    <t>ESPECIFICAÇÃO PINTURAS FORRO - SESC UNIVERSITÁRIO</t>
  </si>
  <si>
    <t>ESPECIFICAÇÃO PINTURA PAREDE - SESC UNIVERSITÁRIO</t>
  </si>
  <si>
    <t>ESPECIFICAÇÃO REVESTIMENTO - SESC UNIVERSITÁRIO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</si>
</sst>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0" fillId="3" borderId="8" xfId="0" applyNumberFormat="1" applyFill="1" applyBorder="1" applyAlignment="1">
      <alignment horizontal="center" vertical="center"/>
    </xf>
    <xf numFmtId="4" fontId="0" fillId="3" borderId="9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selection activeCell="Q10" sqref="A1:Q11"/>
    </sheetView>
  </sheetViews>
  <sheetFormatPr defaultRowHeight="15"/>
  <cols>
    <col min="4" max="4" width="13.7109375" customWidth="1"/>
    <col min="10" max="10" width="15.140625" customWidth="1"/>
    <col min="16" max="16" width="10.5703125" customWidth="1"/>
    <col min="17" max="17" width="13.85546875" customWidth="1"/>
  </cols>
  <sheetData>
    <row r="1" spans="1:17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" customHeight="1">
      <c r="A4" s="35" t="s">
        <v>1</v>
      </c>
      <c r="B4" s="36"/>
      <c r="C4" s="39" t="s">
        <v>2</v>
      </c>
      <c r="D4" s="40"/>
      <c r="E4" s="43" t="s">
        <v>3</v>
      </c>
      <c r="F4" s="43"/>
      <c r="G4" s="43" t="s">
        <v>4</v>
      </c>
      <c r="H4" s="43"/>
      <c r="I4" s="43" t="s">
        <v>5</v>
      </c>
      <c r="J4" s="43"/>
      <c r="K4" s="43" t="s">
        <v>6</v>
      </c>
      <c r="L4" s="43" t="s">
        <v>7</v>
      </c>
      <c r="M4" s="43"/>
      <c r="N4" s="43" t="s">
        <v>8</v>
      </c>
      <c r="O4" s="43" t="s">
        <v>9</v>
      </c>
      <c r="P4" s="43"/>
      <c r="Q4" s="44" t="s">
        <v>10</v>
      </c>
    </row>
    <row r="5" spans="1:17" ht="17.25" customHeight="1">
      <c r="A5" s="37"/>
      <c r="B5" s="38"/>
      <c r="C5" s="41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ht="15" customHeight="1">
      <c r="A6" s="19" t="s">
        <v>14</v>
      </c>
      <c r="B6" s="20"/>
      <c r="C6" s="31" t="s">
        <v>60</v>
      </c>
      <c r="D6" s="31"/>
      <c r="E6" s="31" t="s">
        <v>11</v>
      </c>
      <c r="F6" s="31"/>
      <c r="G6" s="31" t="s">
        <v>12</v>
      </c>
      <c r="H6" s="31"/>
      <c r="I6" s="31" t="s">
        <v>13</v>
      </c>
      <c r="J6" s="31"/>
      <c r="K6" s="31">
        <v>16.399999999999999</v>
      </c>
      <c r="L6" s="15">
        <v>1.37</v>
      </c>
      <c r="M6" s="16"/>
      <c r="N6" s="31">
        <v>8.5</v>
      </c>
      <c r="O6" s="31">
        <v>12</v>
      </c>
      <c r="P6" s="31"/>
      <c r="Q6" s="32">
        <v>17.350000000000001</v>
      </c>
    </row>
    <row r="7" spans="1:17" ht="16.5" customHeight="1">
      <c r="A7" s="21"/>
      <c r="B7" s="22"/>
      <c r="C7" s="31"/>
      <c r="D7" s="31"/>
      <c r="E7" s="31"/>
      <c r="F7" s="31"/>
      <c r="G7" s="31"/>
      <c r="H7" s="31"/>
      <c r="I7" s="31"/>
      <c r="J7" s="31"/>
      <c r="K7" s="31"/>
      <c r="L7" s="17"/>
      <c r="M7" s="18"/>
      <c r="N7" s="31"/>
      <c r="O7" s="31"/>
      <c r="P7" s="31"/>
      <c r="Q7" s="32"/>
    </row>
    <row r="8" spans="1:17">
      <c r="A8" s="21"/>
      <c r="B8" s="22"/>
      <c r="C8" s="31" t="s">
        <v>61</v>
      </c>
      <c r="D8" s="31"/>
      <c r="E8" s="31" t="s">
        <v>11</v>
      </c>
      <c r="F8" s="31"/>
      <c r="G8" s="31" t="s">
        <v>12</v>
      </c>
      <c r="H8" s="31"/>
      <c r="I8" s="31" t="s">
        <v>13</v>
      </c>
      <c r="J8" s="31"/>
      <c r="K8" s="31">
        <v>16.399999999999999</v>
      </c>
      <c r="L8" s="15">
        <v>1.37</v>
      </c>
      <c r="M8" s="16"/>
      <c r="N8" s="31">
        <v>8.5</v>
      </c>
      <c r="O8" s="31">
        <v>12</v>
      </c>
      <c r="P8" s="31"/>
      <c r="Q8" s="32">
        <v>12.55</v>
      </c>
    </row>
    <row r="9" spans="1:17">
      <c r="A9" s="21"/>
      <c r="B9" s="22"/>
      <c r="C9" s="31"/>
      <c r="D9" s="31"/>
      <c r="E9" s="31"/>
      <c r="F9" s="31"/>
      <c r="G9" s="31"/>
      <c r="H9" s="31"/>
      <c r="I9" s="31"/>
      <c r="J9" s="31"/>
      <c r="K9" s="31"/>
      <c r="L9" s="17"/>
      <c r="M9" s="18"/>
      <c r="N9" s="31"/>
      <c r="O9" s="31"/>
      <c r="P9" s="31"/>
      <c r="Q9" s="32"/>
    </row>
    <row r="10" spans="1:17">
      <c r="A10" s="21"/>
      <c r="B10" s="22"/>
      <c r="C10" s="25" t="s">
        <v>59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6"/>
      <c r="Q10" s="29">
        <f>SUM(Q6:Q9)*1.1</f>
        <v>32.890000000000008</v>
      </c>
    </row>
    <row r="11" spans="1:17">
      <c r="A11" s="23"/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30"/>
    </row>
  </sheetData>
  <mergeCells count="34">
    <mergeCell ref="A2:Q2"/>
    <mergeCell ref="A1:Q1"/>
    <mergeCell ref="A3:Q3"/>
    <mergeCell ref="A4:B5"/>
    <mergeCell ref="C4:D5"/>
    <mergeCell ref="E4:F5"/>
    <mergeCell ref="G4:H5"/>
    <mergeCell ref="I4:J5"/>
    <mergeCell ref="K4:K5"/>
    <mergeCell ref="L4:M5"/>
    <mergeCell ref="N4:N5"/>
    <mergeCell ref="O4:P5"/>
    <mergeCell ref="Q4:Q5"/>
    <mergeCell ref="C6:D7"/>
    <mergeCell ref="E6:F7"/>
    <mergeCell ref="G6:H7"/>
    <mergeCell ref="I6:J7"/>
    <mergeCell ref="K6:K7"/>
    <mergeCell ref="L6:M7"/>
    <mergeCell ref="A6:B11"/>
    <mergeCell ref="C10:P11"/>
    <mergeCell ref="Q10:Q11"/>
    <mergeCell ref="L8:M9"/>
    <mergeCell ref="N8:N9"/>
    <mergeCell ref="O8:P9"/>
    <mergeCell ref="Q8:Q9"/>
    <mergeCell ref="N6:N7"/>
    <mergeCell ref="O6:P7"/>
    <mergeCell ref="Q6:Q7"/>
    <mergeCell ref="C8:D9"/>
    <mergeCell ref="E8:F9"/>
    <mergeCell ref="G8:H9"/>
    <mergeCell ref="I8:J9"/>
    <mergeCell ref="K8:K9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workbookViewId="0">
      <pane xSplit="16" ySplit="5" topLeftCell="Q6" activePane="bottomRight" state="frozen"/>
      <selection pane="topRight" activeCell="Q1" sqref="Q1"/>
      <selection pane="bottomLeft" activeCell="A6" sqref="A6"/>
      <selection pane="bottomRight" activeCell="A14" sqref="A1:P14"/>
    </sheetView>
  </sheetViews>
  <sheetFormatPr defaultRowHeight="15"/>
  <cols>
    <col min="2" max="2" width="19.7109375" customWidth="1"/>
    <col min="3" max="3" width="10.28515625" customWidth="1"/>
    <col min="4" max="4" width="11.42578125" customWidth="1"/>
    <col min="10" max="10" width="15.5703125" customWidth="1"/>
    <col min="14" max="14" width="12.7109375" customWidth="1"/>
    <col min="15" max="15" width="12.85546875" customWidth="1"/>
    <col min="16" max="16" width="15.42578125" customWidth="1"/>
  </cols>
  <sheetData>
    <row r="1" spans="1:33" ht="18" customHeight="1">
      <c r="A1" s="33" t="s">
        <v>69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33" ht="18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33" ht="18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33" ht="18" customHeight="1">
      <c r="A4" s="49" t="s">
        <v>15</v>
      </c>
      <c r="B4" s="49"/>
      <c r="C4" s="43" t="s">
        <v>2</v>
      </c>
      <c r="D4" s="43"/>
      <c r="E4" s="43" t="s">
        <v>3</v>
      </c>
      <c r="F4" s="43"/>
      <c r="G4" s="43" t="s">
        <v>4</v>
      </c>
      <c r="H4" s="43"/>
      <c r="I4" s="43" t="s">
        <v>5</v>
      </c>
      <c r="J4" s="43"/>
      <c r="K4" s="43" t="s">
        <v>16</v>
      </c>
      <c r="L4" s="43" t="s">
        <v>56</v>
      </c>
      <c r="M4" s="43"/>
      <c r="N4" s="43" t="s">
        <v>54</v>
      </c>
      <c r="O4" s="43" t="s">
        <v>49</v>
      </c>
      <c r="P4" s="44" t="s">
        <v>10</v>
      </c>
    </row>
    <row r="5" spans="1:33" ht="27" customHeight="1">
      <c r="A5" s="49"/>
      <c r="B5" s="49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33" ht="34.5" customHeight="1">
      <c r="A6" s="50" t="s">
        <v>58</v>
      </c>
      <c r="B6" s="50"/>
      <c r="C6" s="31" t="s">
        <v>60</v>
      </c>
      <c r="D6" s="31"/>
      <c r="E6" s="31" t="s">
        <v>37</v>
      </c>
      <c r="F6" s="31"/>
      <c r="G6" s="31" t="s">
        <v>12</v>
      </c>
      <c r="H6" s="31"/>
      <c r="I6" s="31" t="s">
        <v>55</v>
      </c>
      <c r="J6" s="31"/>
      <c r="K6" s="13" t="s">
        <v>37</v>
      </c>
      <c r="L6" s="31">
        <v>0.8</v>
      </c>
      <c r="M6" s="31"/>
      <c r="N6" s="13">
        <v>28.85</v>
      </c>
      <c r="O6" s="13" t="s">
        <v>37</v>
      </c>
      <c r="P6" s="14">
        <v>22.15</v>
      </c>
    </row>
    <row r="7" spans="1:33" ht="30.75" customHeight="1">
      <c r="A7" s="50"/>
      <c r="B7" s="50"/>
      <c r="C7" s="31" t="s">
        <v>61</v>
      </c>
      <c r="D7" s="31"/>
      <c r="E7" s="31" t="s">
        <v>37</v>
      </c>
      <c r="F7" s="31"/>
      <c r="G7" s="31" t="s">
        <v>12</v>
      </c>
      <c r="H7" s="31"/>
      <c r="I7" s="31" t="s">
        <v>55</v>
      </c>
      <c r="J7" s="31"/>
      <c r="K7" s="13" t="s">
        <v>37</v>
      </c>
      <c r="L7" s="31">
        <v>0.8</v>
      </c>
      <c r="M7" s="31"/>
      <c r="N7" s="13">
        <v>28.9</v>
      </c>
      <c r="O7" s="13" t="s">
        <v>37</v>
      </c>
      <c r="P7" s="14">
        <v>11.2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8" customHeight="1">
      <c r="A8" s="50"/>
      <c r="B8" s="50"/>
      <c r="C8" s="51" t="s">
        <v>50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>
        <v>33.35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" customHeight="1">
      <c r="A9" s="50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>
      <c r="A10" s="45" t="s">
        <v>17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33">
      <c r="A11" s="45" t="s">
        <v>18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33">
      <c r="A12" s="53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33">
      <c r="A13" s="53" t="s">
        <v>51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33">
      <c r="A14" s="53" t="s">
        <v>20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</sheetData>
  <mergeCells count="31">
    <mergeCell ref="A10:P10"/>
    <mergeCell ref="A1:P1"/>
    <mergeCell ref="A2:P2"/>
    <mergeCell ref="A3:P3"/>
    <mergeCell ref="P4:P5"/>
    <mergeCell ref="A6:B9"/>
    <mergeCell ref="C7:D7"/>
    <mergeCell ref="E7:F7"/>
    <mergeCell ref="G7:H7"/>
    <mergeCell ref="I7:J7"/>
    <mergeCell ref="C8:O9"/>
    <mergeCell ref="A4:B5"/>
    <mergeCell ref="N4:N5"/>
    <mergeCell ref="O4:O5"/>
    <mergeCell ref="C6:D6"/>
    <mergeCell ref="A13:P13"/>
    <mergeCell ref="A14:P14"/>
    <mergeCell ref="P8:P9"/>
    <mergeCell ref="K4:K5"/>
    <mergeCell ref="L4:M5"/>
    <mergeCell ref="L6:M6"/>
    <mergeCell ref="A11:P11"/>
    <mergeCell ref="A12:P12"/>
    <mergeCell ref="E6:F6"/>
    <mergeCell ref="G6:H6"/>
    <mergeCell ref="I6:J6"/>
    <mergeCell ref="C4:D5"/>
    <mergeCell ref="E4:F5"/>
    <mergeCell ref="G4:H5"/>
    <mergeCell ref="I4:J5"/>
    <mergeCell ref="L7:M7"/>
  </mergeCells>
  <pageMargins left="0.31" right="0.16" top="0.79" bottom="0.78740157480314965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pane xSplit="11" ySplit="4" topLeftCell="L5" activePane="bottomRight" state="frozen"/>
      <selection pane="topRight" activeCell="L1" sqref="L1"/>
      <selection pane="bottomLeft" activeCell="A6" sqref="A6"/>
      <selection pane="bottomRight" activeCell="A12" sqref="A1:R12"/>
    </sheetView>
  </sheetViews>
  <sheetFormatPr defaultRowHeight="15"/>
  <cols>
    <col min="2" max="2" width="13.140625" customWidth="1"/>
    <col min="4" max="4" width="13" customWidth="1"/>
    <col min="7" max="7" width="12" customWidth="1"/>
    <col min="8" max="8" width="7" customWidth="1"/>
    <col min="9" max="9" width="16" customWidth="1"/>
    <col min="10" max="10" width="12.42578125" customWidth="1"/>
    <col min="11" max="11" width="12.85546875" customWidth="1"/>
    <col min="12" max="12" width="17" customWidth="1"/>
    <col min="13" max="13" width="8.85546875" customWidth="1"/>
    <col min="14" max="14" width="9.140625" customWidth="1"/>
    <col min="16" max="16" width="14.42578125" customWidth="1"/>
    <col min="17" max="17" width="12.42578125" customWidth="1"/>
    <col min="19" max="19" width="10.140625" bestFit="1" customWidth="1"/>
  </cols>
  <sheetData>
    <row r="1" spans="1:18" ht="18" customHeight="1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8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8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65.25" customHeight="1">
      <c r="A4" s="54" t="s">
        <v>22</v>
      </c>
      <c r="B4" s="54"/>
      <c r="C4" s="43" t="s">
        <v>23</v>
      </c>
      <c r="D4" s="43"/>
      <c r="E4" s="43" t="s">
        <v>24</v>
      </c>
      <c r="F4" s="43"/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 t="s">
        <v>31</v>
      </c>
      <c r="M4" s="43" t="s">
        <v>32</v>
      </c>
      <c r="N4" s="43"/>
      <c r="O4" s="11" t="s">
        <v>53</v>
      </c>
      <c r="P4" s="44" t="s">
        <v>33</v>
      </c>
      <c r="Q4" s="44"/>
      <c r="R4" s="44"/>
    </row>
    <row r="5" spans="1:18" ht="33.75" customHeight="1">
      <c r="A5" s="54" t="s">
        <v>62</v>
      </c>
      <c r="B5" s="54"/>
      <c r="C5" s="31" t="s">
        <v>60</v>
      </c>
      <c r="D5" s="31"/>
      <c r="E5" s="31" t="s">
        <v>34</v>
      </c>
      <c r="F5" s="31"/>
      <c r="G5" s="13">
        <v>0.1</v>
      </c>
      <c r="H5" s="13" t="s">
        <v>37</v>
      </c>
      <c r="I5" s="13" t="s">
        <v>35</v>
      </c>
      <c r="J5" s="13" t="s">
        <v>35</v>
      </c>
      <c r="K5" s="13" t="s">
        <v>36</v>
      </c>
      <c r="L5" s="13">
        <v>1.8</v>
      </c>
      <c r="M5" s="31">
        <v>28.85</v>
      </c>
      <c r="N5" s="31"/>
      <c r="O5" s="13" t="s">
        <v>37</v>
      </c>
      <c r="P5" s="32">
        <f>M5*L5</f>
        <v>51.930000000000007</v>
      </c>
      <c r="Q5" s="32"/>
      <c r="R5" s="32"/>
    </row>
    <row r="6" spans="1:18" ht="32.25" customHeight="1">
      <c r="A6" s="54"/>
      <c r="B6" s="54"/>
      <c r="C6" s="31" t="s">
        <v>61</v>
      </c>
      <c r="D6" s="31"/>
      <c r="E6" s="31" t="s">
        <v>34</v>
      </c>
      <c r="F6" s="31"/>
      <c r="G6" s="13">
        <v>0.1</v>
      </c>
      <c r="H6" s="13" t="s">
        <v>37</v>
      </c>
      <c r="I6" s="13" t="s">
        <v>35</v>
      </c>
      <c r="J6" s="13" t="s">
        <v>35</v>
      </c>
      <c r="K6" s="13" t="s">
        <v>36</v>
      </c>
      <c r="L6" s="13">
        <v>1.8</v>
      </c>
      <c r="M6" s="31">
        <v>28.9</v>
      </c>
      <c r="N6" s="31"/>
      <c r="O6" s="13" t="s">
        <v>37</v>
      </c>
      <c r="P6" s="32">
        <f>M6*L6</f>
        <v>52.019999999999996</v>
      </c>
      <c r="Q6" s="32"/>
      <c r="R6" s="32"/>
    </row>
    <row r="7" spans="1:18" ht="18" customHeight="1">
      <c r="A7" s="55" t="s">
        <v>47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4">
        <f>SUM(P5:R6)*1.1</f>
        <v>114.34500000000001</v>
      </c>
      <c r="Q7" s="54"/>
      <c r="R7" s="54"/>
    </row>
    <row r="8" spans="1:18" ht="18" customHeight="1">
      <c r="A8" s="45" t="s">
        <v>52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8" customHeight="1">
      <c r="A9" s="45" t="s">
        <v>48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18" customHeight="1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8" customHeight="1">
      <c r="A11" s="45" t="s">
        <v>40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18" customHeight="1">
      <c r="A12" s="45" t="s">
        <v>41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</sheetData>
  <mergeCells count="24">
    <mergeCell ref="M6:N6"/>
    <mergeCell ref="P7:R7"/>
    <mergeCell ref="A12:R12"/>
    <mergeCell ref="A8:R8"/>
    <mergeCell ref="A9:R9"/>
    <mergeCell ref="A10:R10"/>
    <mergeCell ref="A11:R11"/>
    <mergeCell ref="A7:O7"/>
    <mergeCell ref="A1:R1"/>
    <mergeCell ref="A2:R2"/>
    <mergeCell ref="A3:R3"/>
    <mergeCell ref="P4:R4"/>
    <mergeCell ref="M5:N5"/>
    <mergeCell ref="P5:R5"/>
    <mergeCell ref="C5:D5"/>
    <mergeCell ref="E5:F5"/>
    <mergeCell ref="A4:B4"/>
    <mergeCell ref="A5:B6"/>
    <mergeCell ref="C4:D4"/>
    <mergeCell ref="E4:F4"/>
    <mergeCell ref="P6:R6"/>
    <mergeCell ref="M4:N4"/>
    <mergeCell ref="C6:D6"/>
    <mergeCell ref="E6:F6"/>
  </mergeCells>
  <pageMargins left="0.31" right="0.15748031496062992" top="0.78740157480314965" bottom="0.78740157480314965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pane xSplit="12" ySplit="4" topLeftCell="M5" activePane="bottomRight" state="frozen"/>
      <selection pane="topRight" activeCell="S1" sqref="S1"/>
      <selection pane="bottomLeft" activeCell="A6" sqref="A6"/>
      <selection pane="bottomRight" activeCell="A21" sqref="A1:L21"/>
    </sheetView>
  </sheetViews>
  <sheetFormatPr defaultRowHeight="15"/>
  <cols>
    <col min="2" max="2" width="14" customWidth="1"/>
    <col min="4" max="4" width="12.5703125" customWidth="1"/>
    <col min="7" max="7" width="12" customWidth="1"/>
    <col min="8" max="8" width="7" customWidth="1"/>
    <col min="9" max="9" width="16" customWidth="1"/>
    <col min="10" max="10" width="12.42578125" customWidth="1"/>
    <col min="11" max="11" width="14" customWidth="1"/>
    <col min="12" max="12" width="22" customWidth="1"/>
    <col min="14" max="14" width="10.140625" bestFit="1" customWidth="1"/>
  </cols>
  <sheetData>
    <row r="1" spans="1:13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66" customHeight="1">
      <c r="A4" s="50" t="s">
        <v>57</v>
      </c>
      <c r="B4" s="50"/>
      <c r="C4" s="43" t="s">
        <v>23</v>
      </c>
      <c r="D4" s="43"/>
      <c r="E4" s="43" t="s">
        <v>24</v>
      </c>
      <c r="F4" s="43"/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2" t="s">
        <v>42</v>
      </c>
    </row>
    <row r="5" spans="1:13" ht="15" customHeight="1">
      <c r="A5" s="50" t="s">
        <v>67</v>
      </c>
      <c r="B5" s="50"/>
      <c r="C5" s="31" t="s">
        <v>60</v>
      </c>
      <c r="D5" s="31"/>
      <c r="E5" s="31" t="s">
        <v>34</v>
      </c>
      <c r="F5" s="31"/>
      <c r="G5" s="31">
        <v>0.5</v>
      </c>
      <c r="H5" s="31" t="s">
        <v>37</v>
      </c>
      <c r="I5" s="31" t="s">
        <v>35</v>
      </c>
      <c r="J5" s="31">
        <v>0.6</v>
      </c>
      <c r="K5" s="31" t="s">
        <v>36</v>
      </c>
      <c r="L5" s="32">
        <v>17.05</v>
      </c>
    </row>
    <row r="6" spans="1:13">
      <c r="A6" s="50"/>
      <c r="B6" s="50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3" ht="15" customHeight="1">
      <c r="A7" s="50"/>
      <c r="B7" s="50"/>
      <c r="C7" s="31" t="s">
        <v>61</v>
      </c>
      <c r="D7" s="31"/>
      <c r="E7" s="31" t="s">
        <v>34</v>
      </c>
      <c r="F7" s="31"/>
      <c r="G7" s="31">
        <v>0.5</v>
      </c>
      <c r="H7" s="31" t="s">
        <v>37</v>
      </c>
      <c r="I7" s="31" t="s">
        <v>35</v>
      </c>
      <c r="J7" s="31">
        <v>0.6</v>
      </c>
      <c r="K7" s="31" t="s">
        <v>36</v>
      </c>
      <c r="L7" s="32">
        <v>11.9</v>
      </c>
    </row>
    <row r="8" spans="1:13">
      <c r="A8" s="50"/>
      <c r="B8" s="50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1:13" ht="15" customHeight="1">
      <c r="A9" s="50"/>
      <c r="B9" s="50"/>
      <c r="C9" s="55" t="s">
        <v>43</v>
      </c>
      <c r="D9" s="55"/>
      <c r="E9" s="55"/>
      <c r="F9" s="55"/>
      <c r="G9" s="55"/>
      <c r="H9" s="55"/>
      <c r="I9" s="55"/>
      <c r="J9" s="55"/>
      <c r="K9" s="55"/>
      <c r="L9" s="54">
        <v>31.844999999999999</v>
      </c>
    </row>
    <row r="10" spans="1:13">
      <c r="A10" s="50"/>
      <c r="B10" s="50"/>
      <c r="C10" s="55"/>
      <c r="D10" s="55"/>
      <c r="E10" s="55"/>
      <c r="F10" s="55"/>
      <c r="G10" s="55"/>
      <c r="H10" s="55"/>
      <c r="I10" s="55"/>
      <c r="J10" s="55"/>
      <c r="K10" s="55"/>
      <c r="L10" s="54"/>
    </row>
    <row r="11" spans="1:13" s="9" customFormat="1">
      <c r="A11" s="50" t="s">
        <v>63</v>
      </c>
      <c r="B11" s="50"/>
      <c r="C11" s="31" t="s">
        <v>60</v>
      </c>
      <c r="D11" s="31"/>
      <c r="E11" s="31" t="s">
        <v>34</v>
      </c>
      <c r="F11" s="31"/>
      <c r="G11" s="31" t="s">
        <v>37</v>
      </c>
      <c r="H11" s="31" t="s">
        <v>37</v>
      </c>
      <c r="I11" s="31" t="s">
        <v>37</v>
      </c>
      <c r="J11" s="31" t="s">
        <v>37</v>
      </c>
      <c r="K11" s="31" t="s">
        <v>37</v>
      </c>
      <c r="L11" s="46">
        <v>0.66</v>
      </c>
      <c r="M11" s="8"/>
    </row>
    <row r="12" spans="1:13" s="9" customFormat="1">
      <c r="A12" s="50"/>
      <c r="B12" s="50"/>
      <c r="C12" s="31"/>
      <c r="D12" s="31"/>
      <c r="E12" s="31"/>
      <c r="F12" s="31"/>
      <c r="G12" s="31"/>
      <c r="H12" s="31"/>
      <c r="I12" s="31"/>
      <c r="J12" s="31"/>
      <c r="K12" s="31"/>
      <c r="L12" s="46"/>
      <c r="M12" s="8"/>
    </row>
    <row r="13" spans="1:13" ht="15" customHeight="1">
      <c r="A13" s="50"/>
      <c r="B13" s="50"/>
      <c r="C13" s="31" t="s">
        <v>61</v>
      </c>
      <c r="D13" s="31"/>
      <c r="E13" s="31" t="s">
        <v>34</v>
      </c>
      <c r="F13" s="31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2">
        <v>0.46</v>
      </c>
      <c r="M13" s="2"/>
    </row>
    <row r="14" spans="1:13">
      <c r="A14" s="50"/>
      <c r="B14" s="50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2"/>
    </row>
    <row r="15" spans="1:13" ht="15" customHeight="1">
      <c r="A15" s="50"/>
      <c r="B15" s="50"/>
      <c r="C15" s="55" t="s">
        <v>43</v>
      </c>
      <c r="D15" s="55"/>
      <c r="E15" s="55"/>
      <c r="F15" s="55"/>
      <c r="G15" s="55"/>
      <c r="H15" s="55"/>
      <c r="I15" s="55"/>
      <c r="J15" s="55"/>
      <c r="K15" s="55"/>
      <c r="L15" s="54">
        <f>SUM(L11,L13)*1.1</f>
        <v>1.2320000000000002</v>
      </c>
      <c r="M15" s="2"/>
    </row>
    <row r="16" spans="1:13">
      <c r="A16" s="50"/>
      <c r="B16" s="50"/>
      <c r="C16" s="55"/>
      <c r="D16" s="55"/>
      <c r="E16" s="55"/>
      <c r="F16" s="55"/>
      <c r="G16" s="55"/>
      <c r="H16" s="55"/>
      <c r="I16" s="55"/>
      <c r="J16" s="55"/>
      <c r="K16" s="55"/>
      <c r="L16" s="54"/>
      <c r="M16" s="2"/>
    </row>
    <row r="17" spans="1:12">
      <c r="A17" s="45" t="s">
        <v>52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>
      <c r="A18" s="45" t="s">
        <v>38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>
      <c r="A19" s="45" t="s">
        <v>39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>
      <c r="A20" s="45" t="s">
        <v>40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>
      <c r="A21" s="45" t="s">
        <v>21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mergeCells count="49">
    <mergeCell ref="A1:L1"/>
    <mergeCell ref="A2:L2"/>
    <mergeCell ref="A3:L3"/>
    <mergeCell ref="C4:D4"/>
    <mergeCell ref="E4:F4"/>
    <mergeCell ref="A4:B4"/>
    <mergeCell ref="L9:L10"/>
    <mergeCell ref="I7:I8"/>
    <mergeCell ref="C5:D6"/>
    <mergeCell ref="E5:F6"/>
    <mergeCell ref="G5:G6"/>
    <mergeCell ref="H5:H6"/>
    <mergeCell ref="I5:I6"/>
    <mergeCell ref="J7:J8"/>
    <mergeCell ref="K7:K8"/>
    <mergeCell ref="L7:L8"/>
    <mergeCell ref="J5:J6"/>
    <mergeCell ref="K5:K6"/>
    <mergeCell ref="L5:L6"/>
    <mergeCell ref="C7:D8"/>
    <mergeCell ref="E7:F8"/>
    <mergeCell ref="L15:L16"/>
    <mergeCell ref="C11:D12"/>
    <mergeCell ref="E11:F12"/>
    <mergeCell ref="G11:G12"/>
    <mergeCell ref="H11:H12"/>
    <mergeCell ref="I11:I12"/>
    <mergeCell ref="J11:J12"/>
    <mergeCell ref="K11:K12"/>
    <mergeCell ref="L11:L12"/>
    <mergeCell ref="L13:L14"/>
    <mergeCell ref="C13:D14"/>
    <mergeCell ref="E13:F14"/>
    <mergeCell ref="G13:G14"/>
    <mergeCell ref="H13:H14"/>
    <mergeCell ref="I13:I14"/>
    <mergeCell ref="J13:J14"/>
    <mergeCell ref="A17:L17"/>
    <mergeCell ref="A18:L18"/>
    <mergeCell ref="A19:L19"/>
    <mergeCell ref="A20:L20"/>
    <mergeCell ref="A21:L21"/>
    <mergeCell ref="A11:B16"/>
    <mergeCell ref="A5:B10"/>
    <mergeCell ref="C15:K16"/>
    <mergeCell ref="C9:K10"/>
    <mergeCell ref="K13:K14"/>
    <mergeCell ref="G7:G8"/>
    <mergeCell ref="H7:H8"/>
  </mergeCells>
  <pageMargins left="0.51181102362204722" right="0.43307086614173229" top="0.78740157480314965" bottom="0.78740157480314965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RowHeight="15"/>
  <cols>
    <col min="1" max="1" width="16.5703125" customWidth="1"/>
    <col min="2" max="2" width="25.28515625" customWidth="1"/>
    <col min="3" max="3" width="17.28515625" customWidth="1"/>
    <col min="4" max="4" width="15.85546875" customWidth="1"/>
    <col min="5" max="5" width="19" customWidth="1"/>
  </cols>
  <sheetData>
    <row r="1" spans="1:12">
      <c r="A1" s="48" t="s">
        <v>70</v>
      </c>
      <c r="B1" s="48"/>
      <c r="C1" s="48"/>
      <c r="D1" s="48"/>
      <c r="E1" s="48"/>
      <c r="F1" s="3"/>
      <c r="G1" s="3"/>
      <c r="H1" s="3"/>
      <c r="I1" s="3"/>
      <c r="J1" s="3"/>
      <c r="K1" s="3"/>
      <c r="L1" s="3"/>
    </row>
    <row r="2" spans="1:12">
      <c r="A2" s="48" t="s">
        <v>21</v>
      </c>
      <c r="B2" s="48"/>
      <c r="C2" s="48"/>
      <c r="D2" s="48"/>
      <c r="E2" s="48"/>
      <c r="F2" s="4"/>
      <c r="G2" s="4"/>
      <c r="H2" s="4"/>
      <c r="I2" s="4"/>
      <c r="J2" s="4"/>
      <c r="K2" s="4"/>
      <c r="L2" s="4"/>
    </row>
    <row r="3" spans="1:12">
      <c r="A3" s="48" t="s">
        <v>0</v>
      </c>
      <c r="B3" s="48"/>
      <c r="C3" s="48"/>
      <c r="D3" s="48"/>
      <c r="E3" s="48"/>
      <c r="F3" s="3"/>
      <c r="G3" s="3"/>
      <c r="H3" s="3"/>
      <c r="I3" s="3"/>
      <c r="J3" s="3"/>
      <c r="K3" s="3"/>
      <c r="L3" s="3"/>
    </row>
    <row r="4" spans="1:12" ht="15" customHeight="1">
      <c r="A4" s="49" t="s">
        <v>22</v>
      </c>
      <c r="B4" s="43" t="s">
        <v>23</v>
      </c>
      <c r="C4" s="43" t="s">
        <v>25</v>
      </c>
      <c r="D4" s="43"/>
      <c r="E4" s="43"/>
    </row>
    <row r="5" spans="1:12" ht="49.5" customHeight="1">
      <c r="A5" s="49"/>
      <c r="B5" s="43"/>
      <c r="C5" s="11" t="s">
        <v>46</v>
      </c>
      <c r="D5" s="11" t="s">
        <v>44</v>
      </c>
      <c r="E5" s="12" t="s">
        <v>45</v>
      </c>
    </row>
    <row r="6" spans="1:12" s="9" customFormat="1" ht="49.5" customHeight="1">
      <c r="A6" s="49" t="s">
        <v>64</v>
      </c>
      <c r="B6" s="1" t="s">
        <v>65</v>
      </c>
      <c r="C6" s="11" t="s">
        <v>37</v>
      </c>
      <c r="D6" s="11" t="s">
        <v>37</v>
      </c>
      <c r="E6" s="10">
        <v>1.3</v>
      </c>
    </row>
    <row r="7" spans="1:12" s="9" customFormat="1" ht="49.5" customHeight="1">
      <c r="A7" s="49"/>
      <c r="B7" s="1" t="s">
        <v>66</v>
      </c>
      <c r="C7" s="11" t="s">
        <v>37</v>
      </c>
      <c r="D7" s="11" t="s">
        <v>37</v>
      </c>
      <c r="E7" s="10">
        <v>1.67</v>
      </c>
    </row>
    <row r="8" spans="1:12" ht="33.75" customHeight="1">
      <c r="A8" s="49"/>
      <c r="B8" s="47" t="s">
        <v>47</v>
      </c>
      <c r="C8" s="47"/>
      <c r="D8" s="47"/>
      <c r="E8" s="6">
        <f>SUM(E6:E7)*1.1</f>
        <v>3.2669999999999999</v>
      </c>
    </row>
  </sheetData>
  <mergeCells count="8">
    <mergeCell ref="B8:D8"/>
    <mergeCell ref="A6:A8"/>
    <mergeCell ref="A1:E1"/>
    <mergeCell ref="A4:A5"/>
    <mergeCell ref="B4:B5"/>
    <mergeCell ref="C4:E4"/>
    <mergeCell ref="A3:E3"/>
    <mergeCell ref="A2:E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FORRO</vt:lpstr>
      <vt:lpstr>PINTURA</vt:lpstr>
      <vt:lpstr>REVESTIMENTO PAREDE</vt:lpstr>
      <vt:lpstr>REVESTIMENTO PISO</vt:lpstr>
      <vt:lpstr>REVESTIMENTOS GERAIS</vt:lpstr>
      <vt:lpstr>FORRO!Area_de_impressao</vt:lpstr>
      <vt:lpstr>PINTURA!Area_de_impressao</vt:lpstr>
      <vt:lpstr>'REVESTIMENTO PAREDE'!Area_de_impressao</vt:lpstr>
      <vt:lpstr>'REVESTIMENTO PISO'!Area_de_impressao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lidia.ulhoa</dc:creator>
  <cp:lastModifiedBy>gabriela.ferreira</cp:lastModifiedBy>
  <cp:lastPrinted>2018-10-25T18:46:02Z</cp:lastPrinted>
  <dcterms:created xsi:type="dcterms:W3CDTF">2018-03-01T17:23:42Z</dcterms:created>
  <dcterms:modified xsi:type="dcterms:W3CDTF">2018-10-25T18:48:44Z</dcterms:modified>
</cp:coreProperties>
</file>